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바탕화면\작업\피스피스\배정\"/>
    </mc:Choice>
  </mc:AlternateContent>
  <bookViews>
    <workbookView xWindow="0" yWindow="0" windowWidth="19200" windowHeight="8115"/>
  </bookViews>
  <sheets>
    <sheet name="Sheet1" sheetId="2" r:id="rId1"/>
  </sheets>
  <definedNames>
    <definedName name="_xlnm._FilterDatabase" localSheetId="0" hidden="1">Sheet1!$B$12:$F$115</definedName>
    <definedName name="_xlnm.Print_Area" localSheetId="0">Sheet1!$A$1:$L$129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75" i="2" l="1"/>
  <c r="K73" i="2"/>
  <c r="K71" i="2"/>
  <c r="K69" i="2"/>
  <c r="K67" i="2"/>
  <c r="K65" i="2"/>
  <c r="K63" i="2"/>
  <c r="K61" i="2"/>
  <c r="K59" i="2"/>
  <c r="K74" i="2"/>
  <c r="K72" i="2"/>
  <c r="K70" i="2"/>
  <c r="K68" i="2"/>
  <c r="K66" i="2"/>
  <c r="K64" i="2"/>
  <c r="K62" i="2"/>
  <c r="K60" i="2"/>
  <c r="K128" i="2"/>
  <c r="L128" i="2" s="1"/>
  <c r="E14" i="2" l="1"/>
  <c r="F14" i="2" s="1"/>
  <c r="E15" i="2"/>
  <c r="F15" i="2" s="1"/>
  <c r="E16" i="2"/>
  <c r="F16" i="2" s="1"/>
  <c r="E17" i="2"/>
  <c r="F17" i="2" s="1"/>
  <c r="E18" i="2"/>
  <c r="F18" i="2" s="1"/>
  <c r="E19" i="2"/>
  <c r="F19" i="2" s="1"/>
  <c r="E20" i="2"/>
  <c r="F20" i="2" s="1"/>
  <c r="E21" i="2"/>
  <c r="F21" i="2" s="1"/>
  <c r="E22" i="2"/>
  <c r="F22" i="2" s="1"/>
  <c r="E23" i="2"/>
  <c r="F23" i="2" s="1"/>
  <c r="E24" i="2"/>
  <c r="F24" i="2" s="1"/>
  <c r="E25" i="2"/>
  <c r="F25" i="2" s="1"/>
  <c r="E26" i="2"/>
  <c r="F26" i="2" s="1"/>
  <c r="E27" i="2"/>
  <c r="F27" i="2" s="1"/>
  <c r="E28" i="2"/>
  <c r="F28" i="2" s="1"/>
  <c r="E29" i="2"/>
  <c r="F29" i="2" s="1"/>
  <c r="E30" i="2"/>
  <c r="F30" i="2" s="1"/>
  <c r="E31" i="2"/>
  <c r="F31" i="2" s="1"/>
  <c r="E32" i="2"/>
  <c r="F32" i="2" s="1"/>
  <c r="E33" i="2"/>
  <c r="F33" i="2" s="1"/>
  <c r="E34" i="2"/>
  <c r="F34" i="2" s="1"/>
  <c r="E35" i="2"/>
  <c r="F35" i="2" s="1"/>
  <c r="E36" i="2"/>
  <c r="F36" i="2" s="1"/>
  <c r="E37" i="2"/>
  <c r="F37" i="2" s="1"/>
  <c r="E38" i="2"/>
  <c r="F38" i="2" s="1"/>
  <c r="E39" i="2"/>
  <c r="F39" i="2" s="1"/>
  <c r="E40" i="2"/>
  <c r="F40" i="2" s="1"/>
  <c r="E41" i="2"/>
  <c r="F41" i="2" s="1"/>
  <c r="E42" i="2"/>
  <c r="F42" i="2" s="1"/>
  <c r="E43" i="2"/>
  <c r="F43" i="2" s="1"/>
  <c r="E44" i="2"/>
  <c r="F44" i="2" s="1"/>
  <c r="E45" i="2"/>
  <c r="F45" i="2" s="1"/>
  <c r="E46" i="2"/>
  <c r="F46" i="2" s="1"/>
  <c r="E47" i="2"/>
  <c r="F47" i="2" s="1"/>
  <c r="E48" i="2"/>
  <c r="F48" i="2" s="1"/>
  <c r="E49" i="2"/>
  <c r="F49" i="2" s="1"/>
  <c r="E50" i="2"/>
  <c r="F50" i="2" s="1"/>
  <c r="E51" i="2"/>
  <c r="F51" i="2" s="1"/>
  <c r="E52" i="2"/>
  <c r="F52" i="2" s="1"/>
  <c r="E53" i="2"/>
  <c r="F53" i="2" s="1"/>
  <c r="E54" i="2"/>
  <c r="F54" i="2" s="1"/>
  <c r="E55" i="2"/>
  <c r="F55" i="2" s="1"/>
  <c r="E56" i="2"/>
  <c r="F56" i="2" s="1"/>
  <c r="E57" i="2"/>
  <c r="F57" i="2" s="1"/>
  <c r="E58" i="2"/>
  <c r="F58" i="2" s="1"/>
  <c r="E59" i="2"/>
  <c r="F59" i="2" s="1"/>
  <c r="E60" i="2"/>
  <c r="F60" i="2" s="1"/>
  <c r="E61" i="2"/>
  <c r="F61" i="2" s="1"/>
  <c r="E62" i="2"/>
  <c r="F62" i="2" s="1"/>
  <c r="E63" i="2"/>
  <c r="F63" i="2" s="1"/>
  <c r="E64" i="2"/>
  <c r="F64" i="2" s="1"/>
  <c r="E65" i="2"/>
  <c r="F65" i="2" s="1"/>
  <c r="E66" i="2"/>
  <c r="F66" i="2" s="1"/>
  <c r="E67" i="2"/>
  <c r="F67" i="2" s="1"/>
  <c r="E68" i="2"/>
  <c r="F68" i="2" s="1"/>
  <c r="E69" i="2"/>
  <c r="F69" i="2" s="1"/>
  <c r="E70" i="2"/>
  <c r="F70" i="2" s="1"/>
  <c r="E71" i="2"/>
  <c r="F71" i="2" s="1"/>
  <c r="E72" i="2"/>
  <c r="F72" i="2" s="1"/>
  <c r="E73" i="2"/>
  <c r="F73" i="2" s="1"/>
  <c r="E74" i="2"/>
  <c r="F74" i="2" s="1"/>
  <c r="E75" i="2"/>
  <c r="F75" i="2" s="1"/>
  <c r="E76" i="2"/>
  <c r="F76" i="2" s="1"/>
  <c r="E77" i="2"/>
  <c r="F77" i="2" s="1"/>
  <c r="E78" i="2"/>
  <c r="F78" i="2" s="1"/>
  <c r="E79" i="2"/>
  <c r="F79" i="2" s="1"/>
  <c r="E80" i="2"/>
  <c r="F80" i="2" s="1"/>
  <c r="E81" i="2"/>
  <c r="F81" i="2" s="1"/>
  <c r="E82" i="2"/>
  <c r="F82" i="2" s="1"/>
  <c r="E83" i="2"/>
  <c r="F83" i="2" s="1"/>
  <c r="E84" i="2"/>
  <c r="F84" i="2" s="1"/>
  <c r="E85" i="2"/>
  <c r="F85" i="2" s="1"/>
  <c r="E86" i="2"/>
  <c r="F86" i="2" s="1"/>
  <c r="E87" i="2"/>
  <c r="F87" i="2" s="1"/>
  <c r="E88" i="2"/>
  <c r="F88" i="2" s="1"/>
  <c r="E89" i="2"/>
  <c r="F89" i="2" s="1"/>
  <c r="E90" i="2"/>
  <c r="F90" i="2" s="1"/>
  <c r="E91" i="2"/>
  <c r="F91" i="2" s="1"/>
  <c r="E92" i="2"/>
  <c r="F92" i="2" s="1"/>
  <c r="E93" i="2"/>
  <c r="F93" i="2" s="1"/>
  <c r="E94" i="2"/>
  <c r="F94" i="2" s="1"/>
  <c r="E95" i="2"/>
  <c r="F95" i="2" s="1"/>
  <c r="E96" i="2"/>
  <c r="F96" i="2" s="1"/>
  <c r="E97" i="2"/>
  <c r="F97" i="2" s="1"/>
  <c r="E98" i="2"/>
  <c r="F98" i="2" s="1"/>
  <c r="E99" i="2"/>
  <c r="F99" i="2" s="1"/>
  <c r="E100" i="2"/>
  <c r="F100" i="2" s="1"/>
  <c r="E101" i="2"/>
  <c r="F101" i="2" s="1"/>
  <c r="E102" i="2"/>
  <c r="F102" i="2" s="1"/>
  <c r="E103" i="2"/>
  <c r="F103" i="2" s="1"/>
  <c r="E104" i="2"/>
  <c r="F104" i="2" s="1"/>
  <c r="E105" i="2"/>
  <c r="F105" i="2" s="1"/>
  <c r="E106" i="2"/>
  <c r="F106" i="2" s="1"/>
  <c r="E107" i="2"/>
  <c r="F107" i="2" s="1"/>
  <c r="E108" i="2"/>
  <c r="F108" i="2" s="1"/>
  <c r="E109" i="2"/>
  <c r="F109" i="2" s="1"/>
  <c r="E110" i="2"/>
  <c r="F110" i="2" s="1"/>
  <c r="E111" i="2"/>
  <c r="F111" i="2" s="1"/>
  <c r="E112" i="2"/>
  <c r="F112" i="2" s="1"/>
  <c r="E113" i="2"/>
  <c r="F113" i="2" s="1"/>
  <c r="E114" i="2"/>
  <c r="F114" i="2" s="1"/>
  <c r="E115" i="2"/>
  <c r="F115" i="2" s="1"/>
  <c r="E116" i="2"/>
  <c r="F116" i="2" s="1"/>
  <c r="E117" i="2"/>
  <c r="F117" i="2" s="1"/>
  <c r="E118" i="2"/>
  <c r="F118" i="2" s="1"/>
  <c r="E119" i="2"/>
  <c r="F119" i="2" s="1"/>
  <c r="E120" i="2"/>
  <c r="F120" i="2" s="1"/>
  <c r="E121" i="2"/>
  <c r="F121" i="2" s="1"/>
  <c r="E122" i="2"/>
  <c r="F122" i="2" s="1"/>
  <c r="E123" i="2"/>
  <c r="F123" i="2" s="1"/>
  <c r="E124" i="2"/>
  <c r="F124" i="2" s="1"/>
  <c r="E125" i="2"/>
  <c r="F125" i="2" s="1"/>
  <c r="E126" i="2"/>
  <c r="F126" i="2" s="1"/>
  <c r="E127" i="2"/>
  <c r="F127" i="2" s="1"/>
  <c r="K116" i="2" l="1"/>
  <c r="L116" i="2" s="1"/>
  <c r="K117" i="2"/>
  <c r="L117" i="2" s="1"/>
  <c r="K118" i="2"/>
  <c r="L118" i="2" s="1"/>
  <c r="K119" i="2"/>
  <c r="L119" i="2" s="1"/>
  <c r="K120" i="2"/>
  <c r="L120" i="2" s="1"/>
  <c r="K121" i="2"/>
  <c r="L121" i="2" s="1"/>
  <c r="K122" i="2"/>
  <c r="L122" i="2" s="1"/>
  <c r="K123" i="2"/>
  <c r="L123" i="2" s="1"/>
  <c r="K124" i="2"/>
  <c r="L124" i="2" s="1"/>
  <c r="K125" i="2"/>
  <c r="L125" i="2" s="1"/>
  <c r="K126" i="2"/>
  <c r="L126" i="2" s="1"/>
  <c r="K127" i="2"/>
  <c r="L127" i="2" s="1"/>
  <c r="K115" i="2" l="1"/>
  <c r="L115" i="2" s="1"/>
  <c r="K114" i="2"/>
  <c r="L114" i="2" s="1"/>
  <c r="K113" i="2"/>
  <c r="L113" i="2" s="1"/>
  <c r="K112" i="2"/>
  <c r="L112" i="2" s="1"/>
  <c r="K111" i="2"/>
  <c r="L111" i="2" s="1"/>
  <c r="K110" i="2"/>
  <c r="L110" i="2" s="1"/>
  <c r="K109" i="2"/>
  <c r="L109" i="2" s="1"/>
  <c r="K108" i="2"/>
  <c r="L108" i="2" s="1"/>
  <c r="K107" i="2"/>
  <c r="L107" i="2" s="1"/>
  <c r="K106" i="2"/>
  <c r="L106" i="2" s="1"/>
  <c r="K105" i="2"/>
  <c r="L105" i="2" s="1"/>
  <c r="K104" i="2"/>
  <c r="L104" i="2" s="1"/>
  <c r="K103" i="2"/>
  <c r="L103" i="2" s="1"/>
  <c r="K102" i="2"/>
  <c r="L102" i="2" s="1"/>
  <c r="K101" i="2"/>
  <c r="L101" i="2" s="1"/>
  <c r="K100" i="2" l="1"/>
  <c r="L100" i="2" s="1"/>
  <c r="K22" i="2" l="1"/>
  <c r="L22" i="2" s="1"/>
  <c r="K23" i="2"/>
  <c r="L23" i="2" s="1"/>
  <c r="K27" i="2"/>
  <c r="L27" i="2" s="1"/>
  <c r="K28" i="2"/>
  <c r="L28" i="2" s="1"/>
  <c r="K38" i="2"/>
  <c r="L38" i="2" s="1"/>
  <c r="K39" i="2"/>
  <c r="L39" i="2" s="1"/>
  <c r="K43" i="2"/>
  <c r="L43" i="2" s="1"/>
  <c r="K44" i="2"/>
  <c r="L44" i="2" s="1"/>
  <c r="K54" i="2"/>
  <c r="L54" i="2" s="1"/>
  <c r="K55" i="2"/>
  <c r="L55" i="2" s="1"/>
  <c r="L59" i="2"/>
  <c r="L60" i="2"/>
  <c r="L70" i="2"/>
  <c r="L71" i="2"/>
  <c r="L72" i="2"/>
  <c r="L73" i="2"/>
  <c r="L74" i="2"/>
  <c r="L75" i="2"/>
  <c r="K76" i="2"/>
  <c r="L76" i="2" s="1"/>
  <c r="K86" i="2"/>
  <c r="L86" i="2" s="1"/>
  <c r="K87" i="2"/>
  <c r="L87" i="2" s="1"/>
  <c r="K88" i="2"/>
  <c r="L88" i="2" s="1"/>
  <c r="K89" i="2"/>
  <c r="L89" i="2" s="1"/>
  <c r="K90" i="2"/>
  <c r="L90" i="2" s="1"/>
  <c r="K91" i="2"/>
  <c r="L91" i="2" s="1"/>
  <c r="K92" i="2"/>
  <c r="L92" i="2" s="1"/>
  <c r="K77" i="2"/>
  <c r="L77" i="2" s="1"/>
  <c r="K78" i="2"/>
  <c r="L78" i="2" s="1"/>
  <c r="K79" i="2"/>
  <c r="L79" i="2" s="1"/>
  <c r="K80" i="2"/>
  <c r="L80" i="2" s="1"/>
  <c r="K81" i="2"/>
  <c r="L81" i="2" s="1"/>
  <c r="K82" i="2"/>
  <c r="L82" i="2" s="1"/>
  <c r="K83" i="2"/>
  <c r="L83" i="2" s="1"/>
  <c r="K84" i="2"/>
  <c r="L84" i="2" s="1"/>
  <c r="K85" i="2"/>
  <c r="L85" i="2" s="1"/>
  <c r="K93" i="2"/>
  <c r="L93" i="2" s="1"/>
  <c r="K94" i="2"/>
  <c r="L94" i="2" s="1"/>
  <c r="K95" i="2"/>
  <c r="L95" i="2" s="1"/>
  <c r="K96" i="2"/>
  <c r="L96" i="2" s="1"/>
  <c r="K97" i="2"/>
  <c r="L97" i="2" s="1"/>
  <c r="K98" i="2"/>
  <c r="L98" i="2" s="1"/>
  <c r="K99" i="2"/>
  <c r="L99" i="2" s="1"/>
  <c r="L69" i="2"/>
  <c r="L68" i="2"/>
  <c r="L67" i="2"/>
  <c r="L66" i="2"/>
  <c r="L65" i="2"/>
  <c r="L64" i="2"/>
  <c r="L63" i="2"/>
  <c r="L62" i="2"/>
  <c r="L61" i="2"/>
  <c r="K58" i="2"/>
  <c r="L58" i="2" s="1"/>
  <c r="K57" i="2"/>
  <c r="L57" i="2" s="1"/>
  <c r="K56" i="2"/>
  <c r="L56" i="2" s="1"/>
  <c r="K53" i="2"/>
  <c r="L53" i="2" s="1"/>
  <c r="K52" i="2"/>
  <c r="L52" i="2" s="1"/>
  <c r="K51" i="2"/>
  <c r="L51" i="2" s="1"/>
  <c r="K50" i="2"/>
  <c r="L50" i="2" s="1"/>
  <c r="K49" i="2"/>
  <c r="L49" i="2" s="1"/>
  <c r="K48" i="2"/>
  <c r="L48" i="2" s="1"/>
  <c r="K47" i="2"/>
  <c r="L47" i="2" s="1"/>
  <c r="K46" i="2"/>
  <c r="L46" i="2" s="1"/>
  <c r="K45" i="2"/>
  <c r="L45" i="2" s="1"/>
  <c r="K42" i="2"/>
  <c r="L42" i="2" s="1"/>
  <c r="K41" i="2"/>
  <c r="L41" i="2" s="1"/>
  <c r="K40" i="2"/>
  <c r="L40" i="2" s="1"/>
  <c r="K37" i="2"/>
  <c r="L37" i="2" s="1"/>
  <c r="K36" i="2"/>
  <c r="L36" i="2" s="1"/>
  <c r="K35" i="2"/>
  <c r="L35" i="2" s="1"/>
  <c r="K34" i="2"/>
  <c r="L34" i="2" s="1"/>
  <c r="K33" i="2"/>
  <c r="L33" i="2" s="1"/>
  <c r="K32" i="2"/>
  <c r="L32" i="2" s="1"/>
  <c r="K31" i="2"/>
  <c r="L31" i="2" s="1"/>
  <c r="K30" i="2"/>
  <c r="L30" i="2" s="1"/>
  <c r="K29" i="2"/>
  <c r="L29" i="2" s="1"/>
  <c r="K26" i="2"/>
  <c r="L26" i="2" s="1"/>
  <c r="K25" i="2"/>
  <c r="L25" i="2" s="1"/>
  <c r="K24" i="2"/>
  <c r="L24" i="2" s="1"/>
  <c r="K21" i="2"/>
  <c r="L21" i="2" s="1"/>
  <c r="K20" i="2"/>
  <c r="L20" i="2" s="1"/>
  <c r="K19" i="2"/>
  <c r="L19" i="2" s="1"/>
  <c r="K18" i="2"/>
  <c r="L18" i="2" s="1"/>
  <c r="K17" i="2"/>
  <c r="L17" i="2" s="1"/>
  <c r="K16" i="2"/>
  <c r="L16" i="2" s="1"/>
  <c r="K15" i="2"/>
  <c r="L15" i="2" s="1"/>
  <c r="K14" i="2"/>
  <c r="L14" i="2" s="1"/>
  <c r="K13" i="2"/>
  <c r="L13" i="2" s="1"/>
  <c r="E13" i="2"/>
  <c r="F13" i="2" s="1"/>
</calcChain>
</file>

<file path=xl/sharedStrings.xml><?xml version="1.0" encoding="utf-8"?>
<sst xmlns="http://schemas.openxmlformats.org/spreadsheetml/2006/main" count="23" uniqueCount="16">
  <si>
    <t>환불일</t>
  </si>
  <si>
    <t>상장(예정)일</t>
  </si>
  <si>
    <r>
      <t>※</t>
    </r>
    <r>
      <rPr>
        <b/>
        <sz val="13.6"/>
        <rFont val="맑은 고딕"/>
        <family val="3"/>
        <charset val="129"/>
      </rPr>
      <t xml:space="preserve"> 우대그룹과 일반그룹에 따른 배정 주수 차이는 없습니다.</t>
    </r>
    <phoneticPr fontId="4" type="noConversion"/>
  </si>
  <si>
    <t>발행가격 :</t>
    <phoneticPr fontId="4" type="noConversion"/>
  </si>
  <si>
    <t>증거금율 : 50%</t>
  </si>
  <si>
    <t>청약주식수</t>
  </si>
  <si>
    <t>균등배정</t>
    <phoneticPr fontId="4" type="noConversion"/>
  </si>
  <si>
    <t>비례배정</t>
    <phoneticPr fontId="4" type="noConversion"/>
  </si>
  <si>
    <t>최종 배정주식수</t>
    <phoneticPr fontId="4" type="noConversion"/>
  </si>
  <si>
    <t>환불금액</t>
  </si>
  <si>
    <t>균등배정 0주</t>
    <phoneticPr fontId="4" type="noConversion"/>
  </si>
  <si>
    <t>균등배정 1주</t>
    <phoneticPr fontId="4" type="noConversion"/>
  </si>
  <si>
    <r>
      <t>※</t>
    </r>
    <r>
      <rPr>
        <b/>
        <sz val="13.6"/>
        <rFont val="맑은 고딕"/>
        <family val="3"/>
        <charset val="129"/>
      </rPr>
      <t xml:space="preserve"> 균등배정 시 무작위배정에 따라 균등배정주식은</t>
    </r>
    <r>
      <rPr>
        <b/>
        <sz val="16"/>
        <color rgb="FFFF0000"/>
        <rFont val="맑은 고딕"/>
        <family val="3"/>
        <charset val="129"/>
      </rPr>
      <t xml:space="preserve"> 0주 또는 1주</t>
    </r>
    <r>
      <rPr>
        <b/>
        <sz val="13.6"/>
        <rFont val="맑은 고딕"/>
        <family val="3"/>
        <charset val="129"/>
      </rPr>
      <t xml:space="preserve"> 입니다</t>
    </r>
    <phoneticPr fontId="4" type="noConversion"/>
  </si>
  <si>
    <t>피스피스스튜디오 주식회사 환불조견표</t>
  </si>
  <si>
    <t>※ 균등배정방식 배정물량 142,040주를 청약자 202,131명(타증권사 중복청약자 1,006명 제외) 대상으로 추첨을 통해 무작위로 배정하였습니다.</t>
    <phoneticPr fontId="4" type="noConversion"/>
  </si>
  <si>
    <t>※ 비례배정방식 배정물량 142,040주는 기존과 같이 경쟁률에 따라 비례배정하였습니다.(타증권사 중복청약자 1,006명 제외)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</si>
</sst>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_-* #,##0.0000_-;\-* #,##0.0000_-;_-* &quot;-&quot;??_-;_-@_-"/>
  </numFmts>
  <fonts count="1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4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b/>
      <sz val="12"/>
      <name val="맑은 고딕"/>
      <family val="3"/>
      <charset val="129"/>
      <scheme val="minor"/>
    </font>
    <font>
      <b/>
      <sz val="16"/>
      <name val="맑은 고딕"/>
      <family val="3"/>
      <charset val="129"/>
    </font>
    <font>
      <b/>
      <sz val="13.6"/>
      <name val="맑은 고딕"/>
      <family val="3"/>
      <charset val="129"/>
    </font>
    <font>
      <b/>
      <sz val="16"/>
      <color rgb="FFFF0000"/>
      <name val="맑은 고딕"/>
      <family val="3"/>
      <charset val="129"/>
    </font>
    <font>
      <b/>
      <sz val="16"/>
      <name val="맑은 고딕"/>
      <family val="3"/>
      <charset val="129"/>
      <scheme val="minor"/>
    </font>
    <font>
      <b/>
      <sz val="13.5"/>
      <name val="맑은 고딕"/>
      <family val="3"/>
      <charset val="129"/>
    </font>
    <font>
      <b/>
      <sz val="12"/>
      <color indexed="60"/>
      <name val="맑은 고딕"/>
      <family val="3"/>
      <charset val="129"/>
      <scheme val="minor"/>
    </font>
    <font>
      <b/>
      <sz val="1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/>
  </cellStyleXfs>
  <cellXfs count="40">
    <xf numFmtId="0" fontId="0" fillId="0" borderId="0" xfId="0">
      <alignment vertical="center"/>
    </xf>
    <xf numFmtId="0" fontId="2" fillId="0" borderId="0" xfId="2">
      <alignment vertical="center"/>
    </xf>
    <xf numFmtId="41" fontId="0" fillId="0" borderId="0" xfId="0" applyNumberFormat="1">
      <alignment vertical="center"/>
    </xf>
    <xf numFmtId="0" fontId="5" fillId="0" borderId="2" xfId="2" applyFont="1" applyBorder="1" applyAlignment="1">
      <alignment horizontal="center" vertical="center"/>
    </xf>
    <xf numFmtId="14" fontId="5" fillId="0" borderId="2" xfId="2" applyNumberFormat="1" applyFont="1" applyBorder="1" applyAlignment="1">
      <alignment horizontal="center" vertical="center"/>
    </xf>
    <xf numFmtId="176" fontId="0" fillId="0" borderId="0" xfId="0" applyNumberFormat="1">
      <alignment vertical="center"/>
    </xf>
    <xf numFmtId="14" fontId="5" fillId="2" borderId="2" xfId="2" applyNumberFormat="1" applyFont="1" applyFill="1" applyBorder="1" applyAlignment="1">
      <alignment horizontal="center" vertical="center"/>
    </xf>
    <xf numFmtId="0" fontId="9" fillId="0" borderId="0" xfId="2" applyFont="1">
      <alignment vertical="center"/>
    </xf>
    <xf numFmtId="0" fontId="9" fillId="0" borderId="0" xfId="2" applyFont="1" applyAlignment="1">
      <alignment horizontal="left" vertical="center"/>
    </xf>
    <xf numFmtId="3" fontId="13" fillId="0" borderId="2" xfId="0" applyNumberFormat="1" applyFont="1" applyBorder="1">
      <alignment vertical="center"/>
    </xf>
    <xf numFmtId="3" fontId="13" fillId="3" borderId="2" xfId="0" applyNumberFormat="1" applyFont="1" applyFill="1" applyBorder="1">
      <alignment vertical="center"/>
    </xf>
    <xf numFmtId="3" fontId="14" fillId="4" borderId="2" xfId="3" applyNumberFormat="1" applyFont="1" applyFill="1" applyBorder="1" applyAlignment="1">
      <alignment vertical="center"/>
    </xf>
    <xf numFmtId="3" fontId="2" fillId="0" borderId="0" xfId="2" applyNumberFormat="1">
      <alignment vertical="center"/>
    </xf>
    <xf numFmtId="41" fontId="12" fillId="0" borderId="2" xfId="1" applyFont="1" applyFill="1" applyBorder="1" applyAlignment="1">
      <alignment horizontal="center" vertical="center"/>
    </xf>
    <xf numFmtId="3" fontId="0" fillId="0" borderId="0" xfId="0" applyNumberFormat="1">
      <alignment vertical="center"/>
    </xf>
    <xf numFmtId="0" fontId="6" fillId="0" borderId="0" xfId="2" applyFont="1" applyAlignment="1">
      <alignment horizontal="left" vertical="center"/>
    </xf>
    <xf numFmtId="0" fontId="10" fillId="0" borderId="0" xfId="2" applyFont="1" applyAlignment="1">
      <alignment horizontal="left" vertical="center"/>
    </xf>
    <xf numFmtId="0" fontId="5" fillId="2" borderId="2" xfId="2" applyFont="1" applyFill="1" applyBorder="1" applyAlignment="1">
      <alignment horizontal="left" vertical="center"/>
    </xf>
    <xf numFmtId="0" fontId="5" fillId="2" borderId="2" xfId="2" applyFont="1" applyFill="1" applyBorder="1" applyAlignment="1">
      <alignment horizontal="right" vertical="center"/>
    </xf>
    <xf numFmtId="0" fontId="5" fillId="4" borderId="2" xfId="2" applyFont="1" applyFill="1" applyBorder="1" applyAlignment="1">
      <alignment horizontal="center" vertical="center"/>
    </xf>
    <xf numFmtId="3" fontId="5" fillId="0" borderId="2" xfId="2" applyNumberFormat="1" applyFont="1" applyBorder="1" applyAlignment="1">
      <alignment horizontal="center" vertical="center"/>
    </xf>
    <xf numFmtId="3" fontId="5" fillId="2" borderId="2" xfId="2" applyNumberFormat="1" applyFont="1" applyFill="1" applyBorder="1" applyAlignment="1">
      <alignment horizontal="center" vertical="center"/>
    </xf>
    <xf numFmtId="3" fontId="10" fillId="0" borderId="0" xfId="2" applyNumberFormat="1" applyFont="1" applyAlignment="1">
      <alignment horizontal="left" vertical="center"/>
    </xf>
    <xf numFmtId="3" fontId="5" fillId="2" borderId="2" xfId="2" applyNumberFormat="1" applyFont="1" applyFill="1" applyBorder="1" applyAlignment="1">
      <alignment horizontal="left" vertical="center"/>
    </xf>
    <xf numFmtId="3" fontId="5" fillId="3" borderId="2" xfId="3" applyNumberFormat="1" applyFont="1" applyFill="1" applyBorder="1" applyAlignment="1">
      <alignment horizontal="center" vertical="center"/>
    </xf>
    <xf numFmtId="3" fontId="2" fillId="0" borderId="0" xfId="1" applyNumberFormat="1" applyFont="1">
      <alignment vertical="center"/>
    </xf>
    <xf numFmtId="3" fontId="6" fillId="0" borderId="0" xfId="2" applyNumberFormat="1" applyFont="1">
      <alignment vertical="center"/>
    </xf>
    <xf numFmtId="3" fontId="9" fillId="0" borderId="0" xfId="2" applyNumberFormat="1" applyFont="1">
      <alignment vertical="center"/>
    </xf>
    <xf numFmtId="3" fontId="6" fillId="0" borderId="0" xfId="2" applyNumberFormat="1" applyFont="1" applyAlignment="1">
      <alignment horizontal="left" vertical="center"/>
    </xf>
    <xf numFmtId="3" fontId="9" fillId="0" borderId="0" xfId="2" applyNumberFormat="1" applyFont="1" applyAlignment="1">
      <alignment horizontal="left" vertical="center"/>
    </xf>
    <xf numFmtId="3" fontId="11" fillId="2" borderId="2" xfId="3" applyNumberFormat="1" applyFont="1" applyFill="1" applyBorder="1" applyAlignment="1">
      <alignment horizontal="right" vertical="center"/>
    </xf>
    <xf numFmtId="0" fontId="3" fillId="0" borderId="1" xfId="2" applyFont="1" applyBorder="1" applyAlignment="1">
      <alignment horizontal="center" vertical="center"/>
    </xf>
    <xf numFmtId="0" fontId="6" fillId="0" borderId="0" xfId="2" applyFont="1" applyAlignment="1">
      <alignment horizontal="left" vertical="center"/>
    </xf>
    <xf numFmtId="0" fontId="10" fillId="0" borderId="0" xfId="2" applyFont="1" applyAlignment="1">
      <alignment horizontal="left" vertical="center"/>
    </xf>
    <xf numFmtId="41" fontId="12" fillId="0" borderId="0" xfId="1" applyFont="1" applyFill="1" applyBorder="1" applyAlignment="1">
      <alignment horizontal="center" vertical="center"/>
    </xf>
    <xf numFmtId="3" fontId="13" fillId="0" borderId="0" xfId="0" applyNumberFormat="1" applyFont="1" applyBorder="1">
      <alignment vertical="center"/>
    </xf>
    <xf numFmtId="41" fontId="12" fillId="5" borderId="2" xfId="1" applyFont="1" applyFill="1" applyBorder="1" applyAlignment="1">
      <alignment horizontal="center" vertical="center"/>
    </xf>
    <xf numFmtId="3" fontId="13" fillId="5" borderId="2" xfId="0" applyNumberFormat="1" applyFont="1" applyFill="1" applyBorder="1">
      <alignment vertical="center"/>
    </xf>
    <xf numFmtId="3" fontId="14" fillId="5" borderId="2" xfId="3" applyNumberFormat="1" applyFont="1" applyFill="1" applyBorder="1" applyAlignment="1">
      <alignment vertical="center"/>
    </xf>
    <xf numFmtId="3" fontId="0" fillId="5" borderId="2" xfId="0" applyNumberFormat="1" applyFill="1" applyBorder="1">
      <alignment vertical="center"/>
    </xf>
  </cellXfs>
  <cellStyles count="4">
    <cellStyle name="쉼표 [0]" xfId="1" builtinId="6"/>
    <cellStyle name="쉼표 [0] 2" xfId="3"/>
    <cellStyle name="표준" xfId="0" builtinId="0"/>
    <cellStyle name="표준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128"/>
  <sheetViews>
    <sheetView showGridLines="0" tabSelected="1" view="pageBreakPreview" topLeftCell="B1" zoomScaleNormal="100" zoomScaleSheetLayoutView="100" workbookViewId="0">
      <selection activeCell="B7" sqref="B7:L7"/>
    </sheetView>
  </sheetViews>
  <sheetFormatPr defaultRowHeight="16.5"/>
  <cols>
    <col min="1" max="1" width="3.625" customWidth="1"/>
    <col min="2" max="2" width="16.625" customWidth="1"/>
    <col min="3" max="5" width="15.625" style="14" customWidth="1"/>
    <col min="6" max="6" width="17.5" customWidth="1"/>
    <col min="7" max="7" width="1.125" customWidth="1"/>
    <col min="8" max="8" width="15.625" customWidth="1"/>
    <col min="9" max="11" width="15.625" style="14" customWidth="1"/>
    <col min="12" max="12" width="17.5" bestFit="1" customWidth="1"/>
    <col min="13" max="15" width="12.625" customWidth="1"/>
    <col min="16" max="17" width="9" customWidth="1"/>
    <col min="18" max="18" width="1.5" customWidth="1"/>
  </cols>
  <sheetData>
    <row r="1" spans="2:12" ht="39" thickBot="1">
      <c r="B1" s="31" t="s">
        <v>13</v>
      </c>
      <c r="C1" s="31"/>
      <c r="D1" s="31"/>
      <c r="E1" s="31"/>
      <c r="F1" s="31"/>
      <c r="G1" s="31"/>
      <c r="H1" s="31"/>
      <c r="I1" s="31"/>
      <c r="J1" s="31"/>
      <c r="K1" s="31"/>
      <c r="L1" s="31"/>
    </row>
    <row r="2" spans="2:12" ht="17.25" thickTop="1">
      <c r="B2" s="1"/>
      <c r="C2" s="12"/>
      <c r="D2" s="12"/>
      <c r="E2" s="12"/>
      <c r="F2" s="1"/>
      <c r="G2" s="1"/>
    </row>
    <row r="3" spans="2:12" ht="17.25">
      <c r="B3" s="1"/>
      <c r="C3" s="12"/>
      <c r="D3" s="25"/>
      <c r="F3" s="2"/>
      <c r="G3" s="1"/>
      <c r="K3" s="20" t="s">
        <v>0</v>
      </c>
      <c r="L3" s="4">
        <v>46171</v>
      </c>
    </row>
    <row r="4" spans="2:12" ht="17.25">
      <c r="B4" s="1"/>
      <c r="C4" s="12"/>
      <c r="D4" s="12"/>
      <c r="F4" s="5"/>
      <c r="G4" s="1"/>
      <c r="K4" s="21" t="s">
        <v>1</v>
      </c>
      <c r="L4" s="6">
        <v>46181</v>
      </c>
    </row>
    <row r="5" spans="2:12" ht="25.5" customHeight="1">
      <c r="B5" s="15" t="s">
        <v>12</v>
      </c>
      <c r="C5" s="26"/>
      <c r="D5" s="26"/>
      <c r="E5" s="27"/>
      <c r="F5" s="7"/>
      <c r="G5" s="7"/>
    </row>
    <row r="6" spans="2:12" ht="26.25">
      <c r="B6" s="32" t="s">
        <v>2</v>
      </c>
      <c r="C6" s="32"/>
      <c r="D6" s="32"/>
      <c r="E6" s="32"/>
      <c r="F6" s="32"/>
      <c r="G6" s="32"/>
    </row>
    <row r="7" spans="2:12" ht="21.75">
      <c r="B7" s="33" t="s">
        <v>14</v>
      </c>
      <c r="C7" s="33"/>
      <c r="D7" s="33"/>
      <c r="E7" s="33"/>
      <c r="F7" s="33"/>
      <c r="G7" s="33"/>
      <c r="H7" s="33"/>
      <c r="I7" s="33"/>
      <c r="J7" s="33"/>
      <c r="K7" s="33"/>
      <c r="L7" s="33"/>
    </row>
    <row r="8" spans="2:12" ht="21.75">
      <c r="B8" s="16" t="s">
        <v>15</v>
      </c>
      <c r="C8" s="22"/>
      <c r="D8" s="22"/>
      <c r="E8" s="22"/>
      <c r="F8" s="16"/>
      <c r="G8" s="16"/>
      <c r="H8" s="16"/>
      <c r="I8" s="22"/>
      <c r="J8" s="22"/>
      <c r="K8" s="22"/>
      <c r="L8" s="16"/>
    </row>
    <row r="9" spans="2:12" ht="21.75">
      <c r="B9" s="16"/>
      <c r="C9" s="22"/>
      <c r="D9" s="22"/>
      <c r="E9" s="22"/>
      <c r="F9" s="16"/>
      <c r="G9" s="16"/>
      <c r="H9" s="16"/>
      <c r="I9" s="22"/>
      <c r="J9" s="22"/>
      <c r="K9" s="22"/>
      <c r="L9" s="16"/>
    </row>
    <row r="10" spans="2:12" ht="26.25">
      <c r="B10" s="15" t="s">
        <v>10</v>
      </c>
      <c r="C10" s="28"/>
      <c r="D10" s="28"/>
      <c r="E10" s="29"/>
      <c r="F10" s="8"/>
      <c r="G10" s="8"/>
      <c r="H10" s="15" t="s">
        <v>11</v>
      </c>
    </row>
    <row r="11" spans="2:12" ht="17.25">
      <c r="B11" s="17"/>
      <c r="C11" s="23"/>
      <c r="D11" s="23" t="s">
        <v>3</v>
      </c>
      <c r="E11" s="30">
        <v>21500</v>
      </c>
      <c r="F11" s="18" t="s">
        <v>4</v>
      </c>
      <c r="G11" s="1"/>
      <c r="H11" s="17"/>
      <c r="I11" s="23"/>
      <c r="J11" s="23" t="s">
        <v>3</v>
      </c>
      <c r="K11" s="30">
        <v>21500</v>
      </c>
      <c r="L11" s="18" t="s">
        <v>4</v>
      </c>
    </row>
    <row r="12" spans="2:12" ht="17.25">
      <c r="B12" s="3" t="s">
        <v>5</v>
      </c>
      <c r="C12" s="20" t="s">
        <v>6</v>
      </c>
      <c r="D12" s="20" t="s">
        <v>7</v>
      </c>
      <c r="E12" s="24" t="s">
        <v>8</v>
      </c>
      <c r="F12" s="19" t="s">
        <v>9</v>
      </c>
      <c r="G12" s="1"/>
      <c r="H12" s="3" t="s">
        <v>5</v>
      </c>
      <c r="I12" s="20" t="s">
        <v>6</v>
      </c>
      <c r="J12" s="20" t="s">
        <v>7</v>
      </c>
      <c r="K12" s="24" t="s">
        <v>8</v>
      </c>
      <c r="L12" s="19" t="s">
        <v>9</v>
      </c>
    </row>
    <row r="13" spans="2:12">
      <c r="B13" s="13">
        <v>20</v>
      </c>
      <c r="C13" s="9">
        <v>0</v>
      </c>
      <c r="D13" s="9">
        <v>0</v>
      </c>
      <c r="E13" s="10">
        <f>C13+D13</f>
        <v>0</v>
      </c>
      <c r="F13" s="11">
        <f t="shared" ref="F13:F76" si="0">+(B13*$E$11*0.5)-(E13*$E$11)</f>
        <v>215000</v>
      </c>
      <c r="G13" s="12"/>
      <c r="H13" s="13">
        <v>20</v>
      </c>
      <c r="I13" s="9">
        <v>1</v>
      </c>
      <c r="J13" s="9">
        <v>0</v>
      </c>
      <c r="K13" s="10">
        <f>I13+J13</f>
        <v>1</v>
      </c>
      <c r="L13" s="11">
        <f t="shared" ref="L13:L76" si="1">+(H13*$E$11*0.5)-(K13*$E$11)</f>
        <v>193500</v>
      </c>
    </row>
    <row r="14" spans="2:12">
      <c r="B14" s="13">
        <v>40</v>
      </c>
      <c r="C14" s="9">
        <v>0</v>
      </c>
      <c r="D14" s="9">
        <v>0</v>
      </c>
      <c r="E14" s="10">
        <f t="shared" ref="E14:E77" si="2">C14+D14</f>
        <v>0</v>
      </c>
      <c r="F14" s="11">
        <f t="shared" si="0"/>
        <v>430000</v>
      </c>
      <c r="G14" s="12"/>
      <c r="H14" s="13">
        <v>40</v>
      </c>
      <c r="I14" s="9">
        <v>1</v>
      </c>
      <c r="J14" s="9">
        <v>0</v>
      </c>
      <c r="K14" s="10">
        <f t="shared" ref="K14:K24" si="3">I14+J14</f>
        <v>1</v>
      </c>
      <c r="L14" s="11">
        <f t="shared" si="1"/>
        <v>408500</v>
      </c>
    </row>
    <row r="15" spans="2:12">
      <c r="B15" s="13">
        <v>60</v>
      </c>
      <c r="C15" s="9">
        <v>0</v>
      </c>
      <c r="D15" s="9">
        <v>0</v>
      </c>
      <c r="E15" s="10">
        <f t="shared" si="2"/>
        <v>0</v>
      </c>
      <c r="F15" s="11">
        <f t="shared" si="0"/>
        <v>645000</v>
      </c>
      <c r="G15" s="12"/>
      <c r="H15" s="13">
        <v>60</v>
      </c>
      <c r="I15" s="9">
        <v>1</v>
      </c>
      <c r="J15" s="9">
        <v>0</v>
      </c>
      <c r="K15" s="10">
        <f t="shared" si="3"/>
        <v>1</v>
      </c>
      <c r="L15" s="11">
        <f t="shared" si="1"/>
        <v>623500</v>
      </c>
    </row>
    <row r="16" spans="2:12">
      <c r="B16" s="13">
        <v>80</v>
      </c>
      <c r="C16" s="9">
        <v>0</v>
      </c>
      <c r="D16" s="9">
        <v>0</v>
      </c>
      <c r="E16" s="10">
        <f t="shared" si="2"/>
        <v>0</v>
      </c>
      <c r="F16" s="11">
        <f t="shared" si="0"/>
        <v>860000</v>
      </c>
      <c r="G16" s="12"/>
      <c r="H16" s="13">
        <v>80</v>
      </c>
      <c r="I16" s="9">
        <v>1</v>
      </c>
      <c r="J16" s="9">
        <v>0</v>
      </c>
      <c r="K16" s="10">
        <f t="shared" si="3"/>
        <v>1</v>
      </c>
      <c r="L16" s="11">
        <f t="shared" si="1"/>
        <v>838500</v>
      </c>
    </row>
    <row r="17" spans="2:12">
      <c r="B17" s="13">
        <v>100</v>
      </c>
      <c r="C17" s="9">
        <v>0</v>
      </c>
      <c r="D17" s="9">
        <v>0</v>
      </c>
      <c r="E17" s="10">
        <f t="shared" si="2"/>
        <v>0</v>
      </c>
      <c r="F17" s="11">
        <f t="shared" si="0"/>
        <v>1075000</v>
      </c>
      <c r="G17" s="12"/>
      <c r="H17" s="13">
        <v>100</v>
      </c>
      <c r="I17" s="9">
        <v>1</v>
      </c>
      <c r="J17" s="9">
        <v>0</v>
      </c>
      <c r="K17" s="10">
        <f t="shared" si="3"/>
        <v>1</v>
      </c>
      <c r="L17" s="11">
        <f t="shared" si="1"/>
        <v>1053500</v>
      </c>
    </row>
    <row r="18" spans="2:12">
      <c r="B18" s="13">
        <v>200</v>
      </c>
      <c r="C18" s="9">
        <v>0</v>
      </c>
      <c r="D18" s="9">
        <v>0</v>
      </c>
      <c r="E18" s="10">
        <f t="shared" si="2"/>
        <v>0</v>
      </c>
      <c r="F18" s="11">
        <f t="shared" si="0"/>
        <v>2150000</v>
      </c>
      <c r="G18" s="12"/>
      <c r="H18" s="13">
        <v>200</v>
      </c>
      <c r="I18" s="9">
        <v>1</v>
      </c>
      <c r="J18" s="9">
        <v>0</v>
      </c>
      <c r="K18" s="10">
        <f t="shared" si="3"/>
        <v>1</v>
      </c>
      <c r="L18" s="11">
        <f t="shared" si="1"/>
        <v>2128500</v>
      </c>
    </row>
    <row r="19" spans="2:12">
      <c r="B19" s="13">
        <v>300</v>
      </c>
      <c r="C19" s="9">
        <v>0</v>
      </c>
      <c r="D19" s="9">
        <v>0</v>
      </c>
      <c r="E19" s="10">
        <f t="shared" si="2"/>
        <v>0</v>
      </c>
      <c r="F19" s="11">
        <f t="shared" si="0"/>
        <v>3225000</v>
      </c>
      <c r="G19" s="12"/>
      <c r="H19" s="13">
        <v>300</v>
      </c>
      <c r="I19" s="9">
        <v>1</v>
      </c>
      <c r="J19" s="9">
        <v>0</v>
      </c>
      <c r="K19" s="10">
        <f t="shared" si="3"/>
        <v>1</v>
      </c>
      <c r="L19" s="11">
        <f t="shared" si="1"/>
        <v>3203500</v>
      </c>
    </row>
    <row r="20" spans="2:12">
      <c r="B20" s="13">
        <v>400</v>
      </c>
      <c r="C20" s="9">
        <v>0</v>
      </c>
      <c r="D20" s="9">
        <v>0</v>
      </c>
      <c r="E20" s="10">
        <f t="shared" si="2"/>
        <v>0</v>
      </c>
      <c r="F20" s="11">
        <f t="shared" si="0"/>
        <v>4300000</v>
      </c>
      <c r="G20" s="12"/>
      <c r="H20" s="13">
        <v>400</v>
      </c>
      <c r="I20" s="9">
        <v>1</v>
      </c>
      <c r="J20" s="9">
        <v>0</v>
      </c>
      <c r="K20" s="10">
        <f t="shared" si="3"/>
        <v>1</v>
      </c>
      <c r="L20" s="11">
        <f t="shared" si="1"/>
        <v>4278500</v>
      </c>
    </row>
    <row r="21" spans="2:12">
      <c r="B21" s="13">
        <v>500</v>
      </c>
      <c r="C21" s="9">
        <v>0</v>
      </c>
      <c r="D21" s="9">
        <v>0</v>
      </c>
      <c r="E21" s="10">
        <f t="shared" si="2"/>
        <v>0</v>
      </c>
      <c r="F21" s="11">
        <f t="shared" si="0"/>
        <v>5375000</v>
      </c>
      <c r="G21" s="12"/>
      <c r="H21" s="13">
        <v>500</v>
      </c>
      <c r="I21" s="9">
        <v>1</v>
      </c>
      <c r="J21" s="9">
        <v>0</v>
      </c>
      <c r="K21" s="10">
        <f t="shared" si="3"/>
        <v>1</v>
      </c>
      <c r="L21" s="11">
        <f t="shared" si="1"/>
        <v>5353500</v>
      </c>
    </row>
    <row r="22" spans="2:12">
      <c r="B22" s="13">
        <v>600</v>
      </c>
      <c r="C22" s="9">
        <v>0</v>
      </c>
      <c r="D22" s="9">
        <v>0</v>
      </c>
      <c r="E22" s="10">
        <f t="shared" si="2"/>
        <v>0</v>
      </c>
      <c r="F22" s="11">
        <f t="shared" si="0"/>
        <v>6450000</v>
      </c>
      <c r="G22" s="12"/>
      <c r="H22" s="13">
        <v>600</v>
      </c>
      <c r="I22" s="9">
        <v>1</v>
      </c>
      <c r="J22" s="9">
        <v>0</v>
      </c>
      <c r="K22" s="10">
        <f t="shared" si="3"/>
        <v>1</v>
      </c>
      <c r="L22" s="11">
        <f t="shared" si="1"/>
        <v>6428500</v>
      </c>
    </row>
    <row r="23" spans="2:12">
      <c r="B23" s="13">
        <v>700</v>
      </c>
      <c r="C23" s="9">
        <v>0</v>
      </c>
      <c r="D23" s="9">
        <v>0</v>
      </c>
      <c r="E23" s="10">
        <f t="shared" si="2"/>
        <v>0</v>
      </c>
      <c r="F23" s="11">
        <f t="shared" si="0"/>
        <v>7525000</v>
      </c>
      <c r="G23" s="12"/>
      <c r="H23" s="13">
        <v>700</v>
      </c>
      <c r="I23" s="9">
        <v>1</v>
      </c>
      <c r="J23" s="9">
        <v>0</v>
      </c>
      <c r="K23" s="10">
        <f t="shared" si="3"/>
        <v>1</v>
      </c>
      <c r="L23" s="11">
        <f t="shared" si="1"/>
        <v>7503500</v>
      </c>
    </row>
    <row r="24" spans="2:12">
      <c r="B24" s="13">
        <v>800</v>
      </c>
      <c r="C24" s="9">
        <v>0</v>
      </c>
      <c r="D24" s="9">
        <v>0</v>
      </c>
      <c r="E24" s="10">
        <f t="shared" si="2"/>
        <v>0</v>
      </c>
      <c r="F24" s="11">
        <f t="shared" si="0"/>
        <v>8600000</v>
      </c>
      <c r="G24" s="12"/>
      <c r="H24" s="13">
        <v>800</v>
      </c>
      <c r="I24" s="9">
        <v>1</v>
      </c>
      <c r="J24" s="9">
        <v>0</v>
      </c>
      <c r="K24" s="10">
        <f t="shared" si="3"/>
        <v>1</v>
      </c>
      <c r="L24" s="11">
        <f t="shared" si="1"/>
        <v>8578500</v>
      </c>
    </row>
    <row r="25" spans="2:12">
      <c r="B25" s="13">
        <v>900</v>
      </c>
      <c r="C25" s="9">
        <v>0</v>
      </c>
      <c r="D25" s="9">
        <v>0</v>
      </c>
      <c r="E25" s="10">
        <f t="shared" si="2"/>
        <v>0</v>
      </c>
      <c r="F25" s="11">
        <f t="shared" si="0"/>
        <v>9675000</v>
      </c>
      <c r="G25" s="12"/>
      <c r="H25" s="13">
        <v>900</v>
      </c>
      <c r="I25" s="9">
        <v>1</v>
      </c>
      <c r="J25" s="9">
        <v>0</v>
      </c>
      <c r="K25" s="10">
        <f t="shared" ref="K25:K75" si="4">I25+J25</f>
        <v>1</v>
      </c>
      <c r="L25" s="11">
        <f t="shared" si="1"/>
        <v>9653500</v>
      </c>
    </row>
    <row r="26" spans="2:12">
      <c r="B26" s="13">
        <v>1000</v>
      </c>
      <c r="C26" s="9">
        <v>0</v>
      </c>
      <c r="D26" s="9">
        <v>0</v>
      </c>
      <c r="E26" s="10">
        <f t="shared" si="2"/>
        <v>0</v>
      </c>
      <c r="F26" s="11">
        <f t="shared" si="0"/>
        <v>10750000</v>
      </c>
      <c r="G26" s="12"/>
      <c r="H26" s="13">
        <v>1000</v>
      </c>
      <c r="I26" s="9">
        <v>1</v>
      </c>
      <c r="J26" s="9">
        <v>0</v>
      </c>
      <c r="K26" s="10">
        <f t="shared" si="4"/>
        <v>1</v>
      </c>
      <c r="L26" s="11">
        <f t="shared" si="1"/>
        <v>10728500</v>
      </c>
    </row>
    <row r="27" spans="2:12">
      <c r="B27" s="13">
        <v>1100</v>
      </c>
      <c r="C27" s="9">
        <v>0</v>
      </c>
      <c r="D27" s="9">
        <v>0</v>
      </c>
      <c r="E27" s="10">
        <f t="shared" si="2"/>
        <v>0</v>
      </c>
      <c r="F27" s="11">
        <f t="shared" si="0"/>
        <v>11825000</v>
      </c>
      <c r="G27" s="12"/>
      <c r="H27" s="13">
        <v>1100</v>
      </c>
      <c r="I27" s="9">
        <v>1</v>
      </c>
      <c r="J27" s="9">
        <v>0</v>
      </c>
      <c r="K27" s="10">
        <f t="shared" si="4"/>
        <v>1</v>
      </c>
      <c r="L27" s="11">
        <f t="shared" si="1"/>
        <v>11803500</v>
      </c>
    </row>
    <row r="28" spans="2:12">
      <c r="B28" s="13">
        <v>1200</v>
      </c>
      <c r="C28" s="9">
        <v>0</v>
      </c>
      <c r="D28" s="9">
        <v>0</v>
      </c>
      <c r="E28" s="10">
        <f t="shared" si="2"/>
        <v>0</v>
      </c>
      <c r="F28" s="11">
        <f t="shared" si="0"/>
        <v>12900000</v>
      </c>
      <c r="G28" s="12"/>
      <c r="H28" s="13">
        <v>1200</v>
      </c>
      <c r="I28" s="9">
        <v>1</v>
      </c>
      <c r="J28" s="9">
        <v>0</v>
      </c>
      <c r="K28" s="10">
        <f t="shared" si="4"/>
        <v>1</v>
      </c>
      <c r="L28" s="11">
        <f t="shared" si="1"/>
        <v>12878500</v>
      </c>
    </row>
    <row r="29" spans="2:12">
      <c r="B29" s="13">
        <v>1300</v>
      </c>
      <c r="C29" s="9">
        <v>0</v>
      </c>
      <c r="D29" s="9">
        <v>0</v>
      </c>
      <c r="E29" s="10">
        <f t="shared" si="2"/>
        <v>0</v>
      </c>
      <c r="F29" s="11">
        <f t="shared" si="0"/>
        <v>13975000</v>
      </c>
      <c r="G29" s="12"/>
      <c r="H29" s="13">
        <v>1300</v>
      </c>
      <c r="I29" s="9">
        <v>1</v>
      </c>
      <c r="J29" s="9">
        <v>0</v>
      </c>
      <c r="K29" s="10">
        <f t="shared" si="4"/>
        <v>1</v>
      </c>
      <c r="L29" s="11">
        <f t="shared" si="1"/>
        <v>13953500</v>
      </c>
    </row>
    <row r="30" spans="2:12">
      <c r="B30" s="13">
        <v>1400</v>
      </c>
      <c r="C30" s="9">
        <v>0</v>
      </c>
      <c r="D30" s="9">
        <v>0</v>
      </c>
      <c r="E30" s="10">
        <f t="shared" si="2"/>
        <v>0</v>
      </c>
      <c r="F30" s="11">
        <f t="shared" si="0"/>
        <v>15050000</v>
      </c>
      <c r="G30" s="12"/>
      <c r="H30" s="13">
        <v>1400</v>
      </c>
      <c r="I30" s="9">
        <v>1</v>
      </c>
      <c r="J30" s="9">
        <v>0</v>
      </c>
      <c r="K30" s="10">
        <f t="shared" si="4"/>
        <v>1</v>
      </c>
      <c r="L30" s="11">
        <f t="shared" si="1"/>
        <v>15028500</v>
      </c>
    </row>
    <row r="31" spans="2:12">
      <c r="B31" s="13">
        <v>1500</v>
      </c>
      <c r="C31" s="9">
        <v>0</v>
      </c>
      <c r="D31" s="9">
        <v>0</v>
      </c>
      <c r="E31" s="10">
        <f t="shared" si="2"/>
        <v>0</v>
      </c>
      <c r="F31" s="11">
        <f t="shared" si="0"/>
        <v>16125000</v>
      </c>
      <c r="G31" s="12"/>
      <c r="H31" s="13">
        <v>1500</v>
      </c>
      <c r="I31" s="9">
        <v>1</v>
      </c>
      <c r="J31" s="9">
        <v>0</v>
      </c>
      <c r="K31" s="10">
        <f t="shared" si="4"/>
        <v>1</v>
      </c>
      <c r="L31" s="11">
        <f t="shared" si="1"/>
        <v>16103500</v>
      </c>
    </row>
    <row r="32" spans="2:12">
      <c r="B32" s="13">
        <v>1600</v>
      </c>
      <c r="C32" s="9">
        <v>0</v>
      </c>
      <c r="D32" s="9">
        <v>0</v>
      </c>
      <c r="E32" s="10">
        <f t="shared" si="2"/>
        <v>0</v>
      </c>
      <c r="F32" s="11">
        <f t="shared" si="0"/>
        <v>17200000</v>
      </c>
      <c r="G32" s="12"/>
      <c r="H32" s="13">
        <v>1600</v>
      </c>
      <c r="I32" s="9">
        <v>1</v>
      </c>
      <c r="J32" s="9">
        <v>0</v>
      </c>
      <c r="K32" s="10">
        <f t="shared" si="4"/>
        <v>1</v>
      </c>
      <c r="L32" s="11">
        <f t="shared" si="1"/>
        <v>17178500</v>
      </c>
    </row>
    <row r="33" spans="2:12">
      <c r="B33" s="13">
        <v>1700</v>
      </c>
      <c r="C33" s="9">
        <v>0</v>
      </c>
      <c r="D33" s="9">
        <v>1</v>
      </c>
      <c r="E33" s="10">
        <f t="shared" si="2"/>
        <v>1</v>
      </c>
      <c r="F33" s="11">
        <f t="shared" si="0"/>
        <v>18253500</v>
      </c>
      <c r="G33" s="12"/>
      <c r="H33" s="13">
        <v>1700</v>
      </c>
      <c r="I33" s="9">
        <v>1</v>
      </c>
      <c r="J33" s="9">
        <v>1</v>
      </c>
      <c r="K33" s="10">
        <f t="shared" si="4"/>
        <v>2</v>
      </c>
      <c r="L33" s="11">
        <f t="shared" si="1"/>
        <v>18232000</v>
      </c>
    </row>
    <row r="34" spans="2:12">
      <c r="B34" s="13">
        <v>1800</v>
      </c>
      <c r="C34" s="9">
        <v>0</v>
      </c>
      <c r="D34" s="9">
        <v>1</v>
      </c>
      <c r="E34" s="10">
        <f t="shared" si="2"/>
        <v>1</v>
      </c>
      <c r="F34" s="11">
        <f t="shared" si="0"/>
        <v>19328500</v>
      </c>
      <c r="G34" s="12"/>
      <c r="H34" s="13">
        <v>1800</v>
      </c>
      <c r="I34" s="9">
        <v>1</v>
      </c>
      <c r="J34" s="9">
        <v>1</v>
      </c>
      <c r="K34" s="10">
        <f t="shared" si="4"/>
        <v>2</v>
      </c>
      <c r="L34" s="11">
        <f t="shared" si="1"/>
        <v>19307000</v>
      </c>
    </row>
    <row r="35" spans="2:12">
      <c r="B35" s="13">
        <v>1900</v>
      </c>
      <c r="C35" s="9">
        <v>0</v>
      </c>
      <c r="D35" s="9">
        <v>1</v>
      </c>
      <c r="E35" s="10">
        <f t="shared" si="2"/>
        <v>1</v>
      </c>
      <c r="F35" s="11">
        <f t="shared" si="0"/>
        <v>20403500</v>
      </c>
      <c r="G35" s="12"/>
      <c r="H35" s="13">
        <v>1900</v>
      </c>
      <c r="I35" s="9">
        <v>1</v>
      </c>
      <c r="J35" s="9">
        <v>1</v>
      </c>
      <c r="K35" s="10">
        <f t="shared" si="4"/>
        <v>2</v>
      </c>
      <c r="L35" s="11">
        <f t="shared" si="1"/>
        <v>20382000</v>
      </c>
    </row>
    <row r="36" spans="2:12">
      <c r="B36" s="13">
        <v>2000</v>
      </c>
      <c r="C36" s="9">
        <v>0</v>
      </c>
      <c r="D36" s="9">
        <v>1</v>
      </c>
      <c r="E36" s="10">
        <f t="shared" si="2"/>
        <v>1</v>
      </c>
      <c r="F36" s="11">
        <f t="shared" si="0"/>
        <v>21478500</v>
      </c>
      <c r="G36" s="12"/>
      <c r="H36" s="13">
        <v>2000</v>
      </c>
      <c r="I36" s="9">
        <v>1</v>
      </c>
      <c r="J36" s="9">
        <v>1</v>
      </c>
      <c r="K36" s="10">
        <f t="shared" si="4"/>
        <v>2</v>
      </c>
      <c r="L36" s="11">
        <f t="shared" si="1"/>
        <v>21457000</v>
      </c>
    </row>
    <row r="37" spans="2:12">
      <c r="B37" s="13">
        <v>2100</v>
      </c>
      <c r="C37" s="9">
        <v>0</v>
      </c>
      <c r="D37" s="9">
        <v>1</v>
      </c>
      <c r="E37" s="10">
        <f t="shared" si="2"/>
        <v>1</v>
      </c>
      <c r="F37" s="11">
        <f t="shared" si="0"/>
        <v>22553500</v>
      </c>
      <c r="G37" s="12"/>
      <c r="H37" s="13">
        <v>2100</v>
      </c>
      <c r="I37" s="9">
        <v>1</v>
      </c>
      <c r="J37" s="9">
        <v>1</v>
      </c>
      <c r="K37" s="10">
        <f t="shared" si="4"/>
        <v>2</v>
      </c>
      <c r="L37" s="11">
        <f t="shared" si="1"/>
        <v>22532000</v>
      </c>
    </row>
    <row r="38" spans="2:12">
      <c r="B38" s="13">
        <v>2200</v>
      </c>
      <c r="C38" s="9">
        <v>0</v>
      </c>
      <c r="D38" s="9">
        <v>1</v>
      </c>
      <c r="E38" s="10">
        <f t="shared" si="2"/>
        <v>1</v>
      </c>
      <c r="F38" s="11">
        <f t="shared" si="0"/>
        <v>23628500</v>
      </c>
      <c r="G38" s="12"/>
      <c r="H38" s="13">
        <v>2200</v>
      </c>
      <c r="I38" s="9">
        <v>1</v>
      </c>
      <c r="J38" s="9">
        <v>1</v>
      </c>
      <c r="K38" s="10">
        <f t="shared" si="4"/>
        <v>2</v>
      </c>
      <c r="L38" s="11">
        <f t="shared" si="1"/>
        <v>23607000</v>
      </c>
    </row>
    <row r="39" spans="2:12">
      <c r="B39" s="13">
        <v>2300</v>
      </c>
      <c r="C39" s="9">
        <v>0</v>
      </c>
      <c r="D39" s="9">
        <v>1</v>
      </c>
      <c r="E39" s="10">
        <f t="shared" si="2"/>
        <v>1</v>
      </c>
      <c r="F39" s="11">
        <f t="shared" si="0"/>
        <v>24703500</v>
      </c>
      <c r="G39" s="12"/>
      <c r="H39" s="13">
        <v>2300</v>
      </c>
      <c r="I39" s="9">
        <v>1</v>
      </c>
      <c r="J39" s="9">
        <v>1</v>
      </c>
      <c r="K39" s="10">
        <f t="shared" si="4"/>
        <v>2</v>
      </c>
      <c r="L39" s="11">
        <f t="shared" si="1"/>
        <v>24682000</v>
      </c>
    </row>
    <row r="40" spans="2:12">
      <c r="B40" s="13">
        <v>2400</v>
      </c>
      <c r="C40" s="9">
        <v>0</v>
      </c>
      <c r="D40" s="9">
        <v>1</v>
      </c>
      <c r="E40" s="10">
        <f t="shared" si="2"/>
        <v>1</v>
      </c>
      <c r="F40" s="11">
        <f t="shared" si="0"/>
        <v>25778500</v>
      </c>
      <c r="G40" s="12"/>
      <c r="H40" s="13">
        <v>2400</v>
      </c>
      <c r="I40" s="9">
        <v>1</v>
      </c>
      <c r="J40" s="9">
        <v>1</v>
      </c>
      <c r="K40" s="10">
        <f t="shared" si="4"/>
        <v>2</v>
      </c>
      <c r="L40" s="11">
        <f t="shared" si="1"/>
        <v>25757000</v>
      </c>
    </row>
    <row r="41" spans="2:12">
      <c r="B41" s="13">
        <v>2500</v>
      </c>
      <c r="C41" s="9">
        <v>0</v>
      </c>
      <c r="D41" s="9">
        <v>1</v>
      </c>
      <c r="E41" s="10">
        <f t="shared" si="2"/>
        <v>1</v>
      </c>
      <c r="F41" s="11">
        <f t="shared" si="0"/>
        <v>26853500</v>
      </c>
      <c r="G41" s="12"/>
      <c r="H41" s="13">
        <v>2500</v>
      </c>
      <c r="I41" s="9">
        <v>1</v>
      </c>
      <c r="J41" s="9">
        <v>1</v>
      </c>
      <c r="K41" s="10">
        <f t="shared" si="4"/>
        <v>2</v>
      </c>
      <c r="L41" s="11">
        <f t="shared" si="1"/>
        <v>26832000</v>
      </c>
    </row>
    <row r="42" spans="2:12">
      <c r="B42" s="13">
        <v>2600</v>
      </c>
      <c r="C42" s="9">
        <v>0</v>
      </c>
      <c r="D42" s="9">
        <v>1</v>
      </c>
      <c r="E42" s="10">
        <f t="shared" si="2"/>
        <v>1</v>
      </c>
      <c r="F42" s="11">
        <f t="shared" si="0"/>
        <v>27928500</v>
      </c>
      <c r="G42" s="14"/>
      <c r="H42" s="13">
        <v>2600</v>
      </c>
      <c r="I42" s="9">
        <v>1</v>
      </c>
      <c r="J42" s="9">
        <v>1</v>
      </c>
      <c r="K42" s="10">
        <f t="shared" si="4"/>
        <v>2</v>
      </c>
      <c r="L42" s="11">
        <f t="shared" si="1"/>
        <v>27907000</v>
      </c>
    </row>
    <row r="43" spans="2:12">
      <c r="B43" s="13">
        <v>2700</v>
      </c>
      <c r="C43" s="9">
        <v>0</v>
      </c>
      <c r="D43" s="9">
        <v>1</v>
      </c>
      <c r="E43" s="10">
        <f t="shared" si="2"/>
        <v>1</v>
      </c>
      <c r="F43" s="11">
        <f t="shared" si="0"/>
        <v>29003500</v>
      </c>
      <c r="G43" s="14"/>
      <c r="H43" s="13">
        <v>2700</v>
      </c>
      <c r="I43" s="9">
        <v>1</v>
      </c>
      <c r="J43" s="9">
        <v>1</v>
      </c>
      <c r="K43" s="10">
        <f t="shared" si="4"/>
        <v>2</v>
      </c>
      <c r="L43" s="11">
        <f t="shared" si="1"/>
        <v>28982000</v>
      </c>
    </row>
    <row r="44" spans="2:12">
      <c r="B44" s="13">
        <v>2800</v>
      </c>
      <c r="C44" s="9">
        <v>0</v>
      </c>
      <c r="D44" s="9">
        <v>1</v>
      </c>
      <c r="E44" s="10">
        <f t="shared" si="2"/>
        <v>1</v>
      </c>
      <c r="F44" s="11">
        <f t="shared" si="0"/>
        <v>30078500</v>
      </c>
      <c r="G44" s="14"/>
      <c r="H44" s="13">
        <v>2800</v>
      </c>
      <c r="I44" s="9">
        <v>1</v>
      </c>
      <c r="J44" s="9">
        <v>1</v>
      </c>
      <c r="K44" s="10">
        <f t="shared" si="4"/>
        <v>2</v>
      </c>
      <c r="L44" s="11">
        <f t="shared" si="1"/>
        <v>30057000</v>
      </c>
    </row>
    <row r="45" spans="2:12">
      <c r="B45" s="13">
        <v>2900</v>
      </c>
      <c r="C45" s="9">
        <v>0</v>
      </c>
      <c r="D45" s="9">
        <v>1</v>
      </c>
      <c r="E45" s="10">
        <f t="shared" si="2"/>
        <v>1</v>
      </c>
      <c r="F45" s="11">
        <f t="shared" si="0"/>
        <v>31153500</v>
      </c>
      <c r="G45" s="14"/>
      <c r="H45" s="13">
        <v>2900</v>
      </c>
      <c r="I45" s="9">
        <v>1</v>
      </c>
      <c r="J45" s="9">
        <v>1</v>
      </c>
      <c r="K45" s="10">
        <f t="shared" si="4"/>
        <v>2</v>
      </c>
      <c r="L45" s="11">
        <f t="shared" si="1"/>
        <v>31132000</v>
      </c>
    </row>
    <row r="46" spans="2:12">
      <c r="B46" s="13">
        <v>3000</v>
      </c>
      <c r="C46" s="9">
        <v>0</v>
      </c>
      <c r="D46" s="9">
        <v>1</v>
      </c>
      <c r="E46" s="10">
        <f t="shared" si="2"/>
        <v>1</v>
      </c>
      <c r="F46" s="11">
        <f t="shared" si="0"/>
        <v>32228500</v>
      </c>
      <c r="G46" s="14"/>
      <c r="H46" s="13">
        <v>3000</v>
      </c>
      <c r="I46" s="9">
        <v>1</v>
      </c>
      <c r="J46" s="9">
        <v>1</v>
      </c>
      <c r="K46" s="10">
        <f t="shared" si="4"/>
        <v>2</v>
      </c>
      <c r="L46" s="11">
        <f t="shared" si="1"/>
        <v>32207000</v>
      </c>
    </row>
    <row r="47" spans="2:12">
      <c r="B47" s="13">
        <v>3100</v>
      </c>
      <c r="C47" s="9">
        <v>0</v>
      </c>
      <c r="D47" s="9">
        <v>1</v>
      </c>
      <c r="E47" s="10">
        <f t="shared" si="2"/>
        <v>1</v>
      </c>
      <c r="F47" s="11">
        <f t="shared" si="0"/>
        <v>33303500</v>
      </c>
      <c r="G47" s="14"/>
      <c r="H47" s="13">
        <v>3100</v>
      </c>
      <c r="I47" s="9">
        <v>1</v>
      </c>
      <c r="J47" s="9">
        <v>1</v>
      </c>
      <c r="K47" s="10">
        <f t="shared" si="4"/>
        <v>2</v>
      </c>
      <c r="L47" s="11">
        <f t="shared" si="1"/>
        <v>33282000</v>
      </c>
    </row>
    <row r="48" spans="2:12">
      <c r="B48" s="13">
        <v>3200</v>
      </c>
      <c r="C48" s="9">
        <v>0</v>
      </c>
      <c r="D48" s="9">
        <v>1</v>
      </c>
      <c r="E48" s="10">
        <f t="shared" si="2"/>
        <v>1</v>
      </c>
      <c r="F48" s="11">
        <f t="shared" si="0"/>
        <v>34378500</v>
      </c>
      <c r="G48" s="14"/>
      <c r="H48" s="13">
        <v>3200</v>
      </c>
      <c r="I48" s="9">
        <v>1</v>
      </c>
      <c r="J48" s="9">
        <v>1</v>
      </c>
      <c r="K48" s="10">
        <f t="shared" si="4"/>
        <v>2</v>
      </c>
      <c r="L48" s="11">
        <f t="shared" si="1"/>
        <v>34357000</v>
      </c>
    </row>
    <row r="49" spans="2:12">
      <c r="B49" s="13">
        <v>3300</v>
      </c>
      <c r="C49" s="9">
        <v>0</v>
      </c>
      <c r="D49" s="9">
        <v>1</v>
      </c>
      <c r="E49" s="10">
        <f t="shared" si="2"/>
        <v>1</v>
      </c>
      <c r="F49" s="11">
        <f t="shared" si="0"/>
        <v>35453500</v>
      </c>
      <c r="G49" s="14"/>
      <c r="H49" s="13">
        <v>3300</v>
      </c>
      <c r="I49" s="9">
        <v>1</v>
      </c>
      <c r="J49" s="9">
        <v>1</v>
      </c>
      <c r="K49" s="10">
        <f t="shared" si="4"/>
        <v>2</v>
      </c>
      <c r="L49" s="11">
        <f t="shared" si="1"/>
        <v>35432000</v>
      </c>
    </row>
    <row r="50" spans="2:12">
      <c r="B50" s="13">
        <v>3400</v>
      </c>
      <c r="C50" s="9">
        <v>0</v>
      </c>
      <c r="D50" s="9">
        <v>1</v>
      </c>
      <c r="E50" s="10">
        <f t="shared" si="2"/>
        <v>1</v>
      </c>
      <c r="F50" s="11">
        <f t="shared" si="0"/>
        <v>36528500</v>
      </c>
      <c r="G50" s="14"/>
      <c r="H50" s="13">
        <v>3400</v>
      </c>
      <c r="I50" s="9">
        <v>1</v>
      </c>
      <c r="J50" s="9">
        <v>1</v>
      </c>
      <c r="K50" s="10">
        <f t="shared" si="4"/>
        <v>2</v>
      </c>
      <c r="L50" s="11">
        <f t="shared" si="1"/>
        <v>36507000</v>
      </c>
    </row>
    <row r="51" spans="2:12">
      <c r="B51" s="13">
        <v>3500</v>
      </c>
      <c r="C51" s="9">
        <v>0</v>
      </c>
      <c r="D51" s="9">
        <v>1</v>
      </c>
      <c r="E51" s="10">
        <f t="shared" si="2"/>
        <v>1</v>
      </c>
      <c r="F51" s="11">
        <f t="shared" si="0"/>
        <v>37603500</v>
      </c>
      <c r="G51" s="14"/>
      <c r="H51" s="13">
        <v>3500</v>
      </c>
      <c r="I51" s="9">
        <v>1</v>
      </c>
      <c r="J51" s="9">
        <v>1</v>
      </c>
      <c r="K51" s="10">
        <f t="shared" si="4"/>
        <v>2</v>
      </c>
      <c r="L51" s="11">
        <f t="shared" si="1"/>
        <v>37582000</v>
      </c>
    </row>
    <row r="52" spans="2:12">
      <c r="B52" s="13">
        <v>3600</v>
      </c>
      <c r="C52" s="9">
        <v>0</v>
      </c>
      <c r="D52" s="9">
        <v>1</v>
      </c>
      <c r="E52" s="10">
        <f t="shared" si="2"/>
        <v>1</v>
      </c>
      <c r="F52" s="11">
        <f t="shared" si="0"/>
        <v>38678500</v>
      </c>
      <c r="G52" s="14"/>
      <c r="H52" s="13">
        <v>3600</v>
      </c>
      <c r="I52" s="9">
        <v>1</v>
      </c>
      <c r="J52" s="9">
        <v>1</v>
      </c>
      <c r="K52" s="10">
        <f t="shared" si="4"/>
        <v>2</v>
      </c>
      <c r="L52" s="11">
        <f t="shared" si="1"/>
        <v>38657000</v>
      </c>
    </row>
    <row r="53" spans="2:12">
      <c r="B53" s="13">
        <v>3700</v>
      </c>
      <c r="C53" s="9">
        <v>0</v>
      </c>
      <c r="D53" s="9">
        <v>1</v>
      </c>
      <c r="E53" s="10">
        <f t="shared" si="2"/>
        <v>1</v>
      </c>
      <c r="F53" s="11">
        <f t="shared" si="0"/>
        <v>39753500</v>
      </c>
      <c r="G53" s="14"/>
      <c r="H53" s="13">
        <v>3700</v>
      </c>
      <c r="I53" s="9">
        <v>1</v>
      </c>
      <c r="J53" s="9">
        <v>1</v>
      </c>
      <c r="K53" s="10">
        <f t="shared" si="4"/>
        <v>2</v>
      </c>
      <c r="L53" s="11">
        <f t="shared" si="1"/>
        <v>39732000</v>
      </c>
    </row>
    <row r="54" spans="2:12">
      <c r="B54" s="13">
        <v>3800</v>
      </c>
      <c r="C54" s="9">
        <v>0</v>
      </c>
      <c r="D54" s="9">
        <v>1</v>
      </c>
      <c r="E54" s="10">
        <f t="shared" si="2"/>
        <v>1</v>
      </c>
      <c r="F54" s="11">
        <f t="shared" si="0"/>
        <v>40828500</v>
      </c>
      <c r="G54" s="14"/>
      <c r="H54" s="13">
        <v>3800</v>
      </c>
      <c r="I54" s="9">
        <v>1</v>
      </c>
      <c r="J54" s="9">
        <v>1</v>
      </c>
      <c r="K54" s="10">
        <f t="shared" si="4"/>
        <v>2</v>
      </c>
      <c r="L54" s="11">
        <f t="shared" si="1"/>
        <v>40807000</v>
      </c>
    </row>
    <row r="55" spans="2:12">
      <c r="B55" s="13">
        <v>3900</v>
      </c>
      <c r="C55" s="9">
        <v>0</v>
      </c>
      <c r="D55" s="9">
        <v>1</v>
      </c>
      <c r="E55" s="10">
        <f t="shared" si="2"/>
        <v>1</v>
      </c>
      <c r="F55" s="11">
        <f t="shared" si="0"/>
        <v>41903500</v>
      </c>
      <c r="G55" s="14"/>
      <c r="H55" s="13">
        <v>3900</v>
      </c>
      <c r="I55" s="9">
        <v>1</v>
      </c>
      <c r="J55" s="9">
        <v>1</v>
      </c>
      <c r="K55" s="10">
        <f t="shared" si="4"/>
        <v>2</v>
      </c>
      <c r="L55" s="11">
        <f t="shared" si="1"/>
        <v>41882000</v>
      </c>
    </row>
    <row r="56" spans="2:12">
      <c r="B56" s="13">
        <v>4000</v>
      </c>
      <c r="C56" s="9">
        <v>0</v>
      </c>
      <c r="D56" s="9">
        <v>1</v>
      </c>
      <c r="E56" s="10">
        <f t="shared" si="2"/>
        <v>1</v>
      </c>
      <c r="F56" s="11">
        <f t="shared" si="0"/>
        <v>42978500</v>
      </c>
      <c r="G56" s="14"/>
      <c r="H56" s="13">
        <v>4000</v>
      </c>
      <c r="I56" s="9">
        <v>1</v>
      </c>
      <c r="J56" s="9">
        <v>1</v>
      </c>
      <c r="K56" s="10">
        <f t="shared" si="4"/>
        <v>2</v>
      </c>
      <c r="L56" s="11">
        <f t="shared" si="1"/>
        <v>42957000</v>
      </c>
    </row>
    <row r="57" spans="2:12">
      <c r="B57" s="13">
        <v>4100</v>
      </c>
      <c r="C57" s="9">
        <v>0</v>
      </c>
      <c r="D57" s="9">
        <v>1</v>
      </c>
      <c r="E57" s="10">
        <f t="shared" si="2"/>
        <v>1</v>
      </c>
      <c r="F57" s="11">
        <f t="shared" si="0"/>
        <v>44053500</v>
      </c>
      <c r="G57" s="14"/>
      <c r="H57" s="13">
        <v>4100</v>
      </c>
      <c r="I57" s="9">
        <v>1</v>
      </c>
      <c r="J57" s="9">
        <v>1</v>
      </c>
      <c r="K57" s="10">
        <f t="shared" si="4"/>
        <v>2</v>
      </c>
      <c r="L57" s="11">
        <f t="shared" si="1"/>
        <v>44032000</v>
      </c>
    </row>
    <row r="58" spans="2:12">
      <c r="B58" s="13">
        <v>4200</v>
      </c>
      <c r="C58" s="9">
        <v>0</v>
      </c>
      <c r="D58" s="9">
        <v>1</v>
      </c>
      <c r="E58" s="10">
        <f t="shared" si="2"/>
        <v>1</v>
      </c>
      <c r="F58" s="11">
        <f t="shared" si="0"/>
        <v>45128500</v>
      </c>
      <c r="G58" s="14"/>
      <c r="H58" s="13">
        <v>4200</v>
      </c>
      <c r="I58" s="9">
        <v>1</v>
      </c>
      <c r="J58" s="9">
        <v>1</v>
      </c>
      <c r="K58" s="10">
        <f t="shared" si="4"/>
        <v>2</v>
      </c>
      <c r="L58" s="11">
        <f t="shared" si="1"/>
        <v>45107000</v>
      </c>
    </row>
    <row r="59" spans="2:12">
      <c r="B59" s="13">
        <v>4300</v>
      </c>
      <c r="C59" s="9">
        <v>0</v>
      </c>
      <c r="D59" s="9">
        <v>2</v>
      </c>
      <c r="E59" s="10">
        <f t="shared" si="2"/>
        <v>2</v>
      </c>
      <c r="F59" s="11">
        <f t="shared" si="0"/>
        <v>46182000</v>
      </c>
      <c r="G59" s="14"/>
      <c r="H59" s="13">
        <v>4300</v>
      </c>
      <c r="I59" s="9">
        <v>1</v>
      </c>
      <c r="J59" s="9">
        <v>2</v>
      </c>
      <c r="K59" s="10">
        <f t="shared" si="4"/>
        <v>3</v>
      </c>
      <c r="L59" s="11">
        <f t="shared" si="1"/>
        <v>46160500</v>
      </c>
    </row>
    <row r="60" spans="2:12">
      <c r="B60" s="13">
        <v>4400</v>
      </c>
      <c r="C60" s="9">
        <v>0</v>
      </c>
      <c r="D60" s="9">
        <v>2</v>
      </c>
      <c r="E60" s="10">
        <f t="shared" si="2"/>
        <v>2</v>
      </c>
      <c r="F60" s="11">
        <f t="shared" si="0"/>
        <v>47257000</v>
      </c>
      <c r="G60" s="14"/>
      <c r="H60" s="13">
        <v>4400</v>
      </c>
      <c r="I60" s="9">
        <v>1</v>
      </c>
      <c r="J60" s="9">
        <v>2</v>
      </c>
      <c r="K60" s="10">
        <f t="shared" si="4"/>
        <v>3</v>
      </c>
      <c r="L60" s="11">
        <f t="shared" si="1"/>
        <v>47235500</v>
      </c>
    </row>
    <row r="61" spans="2:12">
      <c r="B61" s="13">
        <v>4500</v>
      </c>
      <c r="C61" s="9">
        <v>0</v>
      </c>
      <c r="D61" s="9">
        <v>2</v>
      </c>
      <c r="E61" s="10">
        <f t="shared" si="2"/>
        <v>2</v>
      </c>
      <c r="F61" s="11">
        <f t="shared" si="0"/>
        <v>48332000</v>
      </c>
      <c r="G61" s="14"/>
      <c r="H61" s="13">
        <v>4500</v>
      </c>
      <c r="I61" s="9">
        <v>1</v>
      </c>
      <c r="J61" s="9">
        <v>2</v>
      </c>
      <c r="K61" s="10">
        <f t="shared" si="4"/>
        <v>3</v>
      </c>
      <c r="L61" s="11">
        <f t="shared" si="1"/>
        <v>48310500</v>
      </c>
    </row>
    <row r="62" spans="2:12">
      <c r="B62" s="13">
        <v>4600</v>
      </c>
      <c r="C62" s="9">
        <v>0</v>
      </c>
      <c r="D62" s="9">
        <v>2</v>
      </c>
      <c r="E62" s="10">
        <f t="shared" si="2"/>
        <v>2</v>
      </c>
      <c r="F62" s="11">
        <f t="shared" si="0"/>
        <v>49407000</v>
      </c>
      <c r="G62" s="14"/>
      <c r="H62" s="13">
        <v>4600</v>
      </c>
      <c r="I62" s="9">
        <v>1</v>
      </c>
      <c r="J62" s="9">
        <v>2</v>
      </c>
      <c r="K62" s="10">
        <f t="shared" si="4"/>
        <v>3</v>
      </c>
      <c r="L62" s="11">
        <f t="shared" si="1"/>
        <v>49385500</v>
      </c>
    </row>
    <row r="63" spans="2:12">
      <c r="B63" s="13">
        <v>4700</v>
      </c>
      <c r="C63" s="9">
        <v>0</v>
      </c>
      <c r="D63" s="9">
        <v>2</v>
      </c>
      <c r="E63" s="10">
        <f t="shared" si="2"/>
        <v>2</v>
      </c>
      <c r="F63" s="11">
        <f t="shared" si="0"/>
        <v>50482000</v>
      </c>
      <c r="G63" s="14"/>
      <c r="H63" s="13">
        <v>4700</v>
      </c>
      <c r="I63" s="9">
        <v>1</v>
      </c>
      <c r="J63" s="9">
        <v>2</v>
      </c>
      <c r="K63" s="10">
        <f t="shared" si="4"/>
        <v>3</v>
      </c>
      <c r="L63" s="11">
        <f t="shared" si="1"/>
        <v>50460500</v>
      </c>
    </row>
    <row r="64" spans="2:12">
      <c r="B64" s="13">
        <v>4800</v>
      </c>
      <c r="C64" s="9">
        <v>0</v>
      </c>
      <c r="D64" s="9">
        <v>2</v>
      </c>
      <c r="E64" s="10">
        <f t="shared" si="2"/>
        <v>2</v>
      </c>
      <c r="F64" s="11">
        <f t="shared" si="0"/>
        <v>51557000</v>
      </c>
      <c r="G64" s="14"/>
      <c r="H64" s="13">
        <v>4800</v>
      </c>
      <c r="I64" s="9">
        <v>1</v>
      </c>
      <c r="J64" s="9">
        <v>2</v>
      </c>
      <c r="K64" s="10">
        <f t="shared" si="4"/>
        <v>3</v>
      </c>
      <c r="L64" s="11">
        <f t="shared" si="1"/>
        <v>51535500</v>
      </c>
    </row>
    <row r="65" spans="2:12">
      <c r="B65" s="13">
        <v>4900</v>
      </c>
      <c r="C65" s="9">
        <v>0</v>
      </c>
      <c r="D65" s="9">
        <v>2</v>
      </c>
      <c r="E65" s="10">
        <f t="shared" si="2"/>
        <v>2</v>
      </c>
      <c r="F65" s="11">
        <f t="shared" si="0"/>
        <v>52632000</v>
      </c>
      <c r="G65" s="14"/>
      <c r="H65" s="13">
        <v>4900</v>
      </c>
      <c r="I65" s="9">
        <v>1</v>
      </c>
      <c r="J65" s="9">
        <v>2</v>
      </c>
      <c r="K65" s="10">
        <f t="shared" si="4"/>
        <v>3</v>
      </c>
      <c r="L65" s="11">
        <f t="shared" si="1"/>
        <v>52610500</v>
      </c>
    </row>
    <row r="66" spans="2:12">
      <c r="B66" s="13">
        <v>5000</v>
      </c>
      <c r="C66" s="9">
        <v>0</v>
      </c>
      <c r="D66" s="9">
        <v>2</v>
      </c>
      <c r="E66" s="10">
        <f t="shared" si="2"/>
        <v>2</v>
      </c>
      <c r="F66" s="11">
        <f t="shared" si="0"/>
        <v>53707000</v>
      </c>
      <c r="G66" s="14"/>
      <c r="H66" s="13">
        <v>5000</v>
      </c>
      <c r="I66" s="9">
        <v>1</v>
      </c>
      <c r="J66" s="9">
        <v>2</v>
      </c>
      <c r="K66" s="10">
        <f t="shared" si="4"/>
        <v>3</v>
      </c>
      <c r="L66" s="11">
        <f t="shared" si="1"/>
        <v>53685500</v>
      </c>
    </row>
    <row r="67" spans="2:12">
      <c r="B67" s="13">
        <v>5200</v>
      </c>
      <c r="C67" s="9">
        <v>0</v>
      </c>
      <c r="D67" s="9">
        <v>2</v>
      </c>
      <c r="E67" s="10">
        <f t="shared" si="2"/>
        <v>2</v>
      </c>
      <c r="F67" s="11">
        <f t="shared" si="0"/>
        <v>55857000</v>
      </c>
      <c r="G67" s="14"/>
      <c r="H67" s="13">
        <v>5200</v>
      </c>
      <c r="I67" s="9">
        <v>1</v>
      </c>
      <c r="J67" s="9">
        <v>2</v>
      </c>
      <c r="K67" s="10">
        <f t="shared" si="4"/>
        <v>3</v>
      </c>
      <c r="L67" s="11">
        <f t="shared" si="1"/>
        <v>55835500</v>
      </c>
    </row>
    <row r="68" spans="2:12">
      <c r="B68" s="13">
        <v>5400</v>
      </c>
      <c r="C68" s="9">
        <v>0</v>
      </c>
      <c r="D68" s="9">
        <v>2</v>
      </c>
      <c r="E68" s="10">
        <f t="shared" si="2"/>
        <v>2</v>
      </c>
      <c r="F68" s="11">
        <f t="shared" si="0"/>
        <v>58007000</v>
      </c>
      <c r="G68" s="14"/>
      <c r="H68" s="13">
        <v>5400</v>
      </c>
      <c r="I68" s="9">
        <v>1</v>
      </c>
      <c r="J68" s="9">
        <v>2</v>
      </c>
      <c r="K68" s="10">
        <f t="shared" si="4"/>
        <v>3</v>
      </c>
      <c r="L68" s="11">
        <f t="shared" si="1"/>
        <v>57985500</v>
      </c>
    </row>
    <row r="69" spans="2:12">
      <c r="B69" s="13">
        <v>5600</v>
      </c>
      <c r="C69" s="9">
        <v>0</v>
      </c>
      <c r="D69" s="9">
        <v>2</v>
      </c>
      <c r="E69" s="10">
        <f t="shared" si="2"/>
        <v>2</v>
      </c>
      <c r="F69" s="11">
        <f t="shared" si="0"/>
        <v>60157000</v>
      </c>
      <c r="G69" s="14"/>
      <c r="H69" s="13">
        <v>5600</v>
      </c>
      <c r="I69" s="9">
        <v>1</v>
      </c>
      <c r="J69" s="9">
        <v>2</v>
      </c>
      <c r="K69" s="10">
        <f t="shared" si="4"/>
        <v>3</v>
      </c>
      <c r="L69" s="11">
        <f t="shared" si="1"/>
        <v>60135500</v>
      </c>
    </row>
    <row r="70" spans="2:12">
      <c r="B70" s="13">
        <v>5800</v>
      </c>
      <c r="C70" s="9">
        <v>0</v>
      </c>
      <c r="D70" s="9">
        <v>2</v>
      </c>
      <c r="E70" s="10">
        <f t="shared" si="2"/>
        <v>2</v>
      </c>
      <c r="F70" s="11">
        <f t="shared" si="0"/>
        <v>62307000</v>
      </c>
      <c r="G70" s="14"/>
      <c r="H70" s="13">
        <v>5800</v>
      </c>
      <c r="I70" s="9">
        <v>1</v>
      </c>
      <c r="J70" s="9">
        <v>2</v>
      </c>
      <c r="K70" s="10">
        <f t="shared" si="4"/>
        <v>3</v>
      </c>
      <c r="L70" s="11">
        <f t="shared" si="1"/>
        <v>62285500</v>
      </c>
    </row>
    <row r="71" spans="2:12">
      <c r="B71" s="13">
        <v>6000</v>
      </c>
      <c r="C71" s="9">
        <v>0</v>
      </c>
      <c r="D71" s="9">
        <v>2</v>
      </c>
      <c r="E71" s="10">
        <f t="shared" si="2"/>
        <v>2</v>
      </c>
      <c r="F71" s="11">
        <f t="shared" si="0"/>
        <v>64457000</v>
      </c>
      <c r="G71" s="14"/>
      <c r="H71" s="13">
        <v>6000</v>
      </c>
      <c r="I71" s="9">
        <v>1</v>
      </c>
      <c r="J71" s="9">
        <v>2</v>
      </c>
      <c r="K71" s="10">
        <f t="shared" si="4"/>
        <v>3</v>
      </c>
      <c r="L71" s="11">
        <f t="shared" si="1"/>
        <v>64435500</v>
      </c>
    </row>
    <row r="72" spans="2:12">
      <c r="B72" s="13">
        <v>6200</v>
      </c>
      <c r="C72" s="9">
        <v>0</v>
      </c>
      <c r="D72" s="9">
        <v>2</v>
      </c>
      <c r="E72" s="10">
        <f t="shared" si="2"/>
        <v>2</v>
      </c>
      <c r="F72" s="11">
        <f t="shared" si="0"/>
        <v>66607000</v>
      </c>
      <c r="H72" s="13">
        <v>6200</v>
      </c>
      <c r="I72" s="9">
        <v>1</v>
      </c>
      <c r="J72" s="9">
        <v>2</v>
      </c>
      <c r="K72" s="10">
        <f t="shared" si="4"/>
        <v>3</v>
      </c>
      <c r="L72" s="11">
        <f t="shared" si="1"/>
        <v>66585500</v>
      </c>
    </row>
    <row r="73" spans="2:12">
      <c r="B73" s="13">
        <v>6400</v>
      </c>
      <c r="C73" s="9">
        <v>0</v>
      </c>
      <c r="D73" s="9">
        <v>2</v>
      </c>
      <c r="E73" s="10">
        <f t="shared" si="2"/>
        <v>2</v>
      </c>
      <c r="F73" s="11">
        <f t="shared" si="0"/>
        <v>68757000</v>
      </c>
      <c r="H73" s="13">
        <v>6400</v>
      </c>
      <c r="I73" s="9">
        <v>1</v>
      </c>
      <c r="J73" s="9">
        <v>2</v>
      </c>
      <c r="K73" s="10">
        <f t="shared" si="4"/>
        <v>3</v>
      </c>
      <c r="L73" s="11">
        <f t="shared" si="1"/>
        <v>68735500</v>
      </c>
    </row>
    <row r="74" spans="2:12">
      <c r="B74" s="13">
        <v>6600</v>
      </c>
      <c r="C74" s="9">
        <v>0</v>
      </c>
      <c r="D74" s="9">
        <v>2</v>
      </c>
      <c r="E74" s="10">
        <f t="shared" si="2"/>
        <v>2</v>
      </c>
      <c r="F74" s="11">
        <f t="shared" si="0"/>
        <v>70907000</v>
      </c>
      <c r="H74" s="13">
        <v>6600</v>
      </c>
      <c r="I74" s="9">
        <v>1</v>
      </c>
      <c r="J74" s="9">
        <v>2</v>
      </c>
      <c r="K74" s="10">
        <f t="shared" si="4"/>
        <v>3</v>
      </c>
      <c r="L74" s="11">
        <f t="shared" si="1"/>
        <v>70885500</v>
      </c>
    </row>
    <row r="75" spans="2:12">
      <c r="B75" s="13">
        <v>6800</v>
      </c>
      <c r="C75" s="9">
        <v>0</v>
      </c>
      <c r="D75" s="9">
        <v>2</v>
      </c>
      <c r="E75" s="10">
        <f t="shared" si="2"/>
        <v>2</v>
      </c>
      <c r="F75" s="11">
        <f t="shared" si="0"/>
        <v>73057000</v>
      </c>
      <c r="H75" s="13">
        <v>6800</v>
      </c>
      <c r="I75" s="9">
        <v>1</v>
      </c>
      <c r="J75" s="9">
        <v>2</v>
      </c>
      <c r="K75" s="10">
        <f t="shared" si="4"/>
        <v>3</v>
      </c>
      <c r="L75" s="11">
        <f t="shared" si="1"/>
        <v>73035500</v>
      </c>
    </row>
    <row r="76" spans="2:12">
      <c r="B76" s="13">
        <v>7000</v>
      </c>
      <c r="C76" s="9">
        <v>0</v>
      </c>
      <c r="D76" s="9">
        <v>3</v>
      </c>
      <c r="E76" s="10">
        <f t="shared" si="2"/>
        <v>3</v>
      </c>
      <c r="F76" s="11">
        <f t="shared" si="0"/>
        <v>75185500</v>
      </c>
      <c r="H76" s="13">
        <v>7000</v>
      </c>
      <c r="I76" s="9">
        <v>1</v>
      </c>
      <c r="J76" s="9">
        <v>3</v>
      </c>
      <c r="K76" s="10">
        <f t="shared" ref="K72:K100" si="5">I76+J76</f>
        <v>4</v>
      </c>
      <c r="L76" s="11">
        <f t="shared" si="1"/>
        <v>75164000</v>
      </c>
    </row>
    <row r="77" spans="2:12">
      <c r="B77" s="13">
        <v>7200</v>
      </c>
      <c r="C77" s="9">
        <v>0</v>
      </c>
      <c r="D77" s="9">
        <v>3</v>
      </c>
      <c r="E77" s="10">
        <f t="shared" si="2"/>
        <v>3</v>
      </c>
      <c r="F77" s="11">
        <f t="shared" ref="F77:F127" si="6">+(B77*$E$11*0.5)-(E77*$E$11)</f>
        <v>77335500</v>
      </c>
      <c r="H77" s="13">
        <v>7200</v>
      </c>
      <c r="I77" s="9">
        <v>1</v>
      </c>
      <c r="J77" s="9">
        <v>3</v>
      </c>
      <c r="K77" s="10">
        <f t="shared" si="5"/>
        <v>4</v>
      </c>
      <c r="L77" s="11">
        <f t="shared" ref="L77:L127" si="7">+(H77*$E$11*0.5)-(K77*$E$11)</f>
        <v>77314000</v>
      </c>
    </row>
    <row r="78" spans="2:12">
      <c r="B78" s="13">
        <v>7400</v>
      </c>
      <c r="C78" s="9">
        <v>0</v>
      </c>
      <c r="D78" s="9">
        <v>3</v>
      </c>
      <c r="E78" s="10">
        <f t="shared" ref="E78:E127" si="8">C78+D78</f>
        <v>3</v>
      </c>
      <c r="F78" s="11">
        <f t="shared" si="6"/>
        <v>79485500</v>
      </c>
      <c r="H78" s="13">
        <v>7400</v>
      </c>
      <c r="I78" s="9">
        <v>1</v>
      </c>
      <c r="J78" s="9">
        <v>3</v>
      </c>
      <c r="K78" s="10">
        <f t="shared" si="5"/>
        <v>4</v>
      </c>
      <c r="L78" s="11">
        <f t="shared" si="7"/>
        <v>79464000</v>
      </c>
    </row>
    <row r="79" spans="2:12">
      <c r="B79" s="13">
        <v>7600</v>
      </c>
      <c r="C79" s="9">
        <v>0</v>
      </c>
      <c r="D79" s="9">
        <v>3</v>
      </c>
      <c r="E79" s="10">
        <f t="shared" si="8"/>
        <v>3</v>
      </c>
      <c r="F79" s="11">
        <f t="shared" si="6"/>
        <v>81635500</v>
      </c>
      <c r="H79" s="13">
        <v>7600</v>
      </c>
      <c r="I79" s="9">
        <v>1</v>
      </c>
      <c r="J79" s="9">
        <v>3</v>
      </c>
      <c r="K79" s="10">
        <f t="shared" si="5"/>
        <v>4</v>
      </c>
      <c r="L79" s="11">
        <f t="shared" si="7"/>
        <v>81614000</v>
      </c>
    </row>
    <row r="80" spans="2:12">
      <c r="B80" s="13">
        <v>7800</v>
      </c>
      <c r="C80" s="9">
        <v>0</v>
      </c>
      <c r="D80" s="9">
        <v>3</v>
      </c>
      <c r="E80" s="10">
        <f t="shared" si="8"/>
        <v>3</v>
      </c>
      <c r="F80" s="11">
        <f t="shared" si="6"/>
        <v>83785500</v>
      </c>
      <c r="H80" s="13">
        <v>7800</v>
      </c>
      <c r="I80" s="9">
        <v>1</v>
      </c>
      <c r="J80" s="9">
        <v>3</v>
      </c>
      <c r="K80" s="10">
        <f t="shared" si="5"/>
        <v>4</v>
      </c>
      <c r="L80" s="11">
        <f t="shared" si="7"/>
        <v>83764000</v>
      </c>
    </row>
    <row r="81" spans="2:12">
      <c r="B81" s="13">
        <v>8000</v>
      </c>
      <c r="C81" s="9">
        <v>0</v>
      </c>
      <c r="D81" s="9">
        <v>3</v>
      </c>
      <c r="E81" s="10">
        <f t="shared" si="8"/>
        <v>3</v>
      </c>
      <c r="F81" s="11">
        <f t="shared" si="6"/>
        <v>85935500</v>
      </c>
      <c r="H81" s="13">
        <v>8000</v>
      </c>
      <c r="I81" s="9">
        <v>1</v>
      </c>
      <c r="J81" s="9">
        <v>3</v>
      </c>
      <c r="K81" s="10">
        <f t="shared" si="5"/>
        <v>4</v>
      </c>
      <c r="L81" s="11">
        <f t="shared" si="7"/>
        <v>85914000</v>
      </c>
    </row>
    <row r="82" spans="2:12">
      <c r="B82" s="13">
        <v>8200</v>
      </c>
      <c r="C82" s="9">
        <v>0</v>
      </c>
      <c r="D82" s="9">
        <v>3</v>
      </c>
      <c r="E82" s="10">
        <f t="shared" si="8"/>
        <v>3</v>
      </c>
      <c r="F82" s="11">
        <f t="shared" si="6"/>
        <v>88085500</v>
      </c>
      <c r="H82" s="13">
        <v>8200</v>
      </c>
      <c r="I82" s="9">
        <v>1</v>
      </c>
      <c r="J82" s="9">
        <v>3</v>
      </c>
      <c r="K82" s="10">
        <f t="shared" si="5"/>
        <v>4</v>
      </c>
      <c r="L82" s="11">
        <f t="shared" si="7"/>
        <v>88064000</v>
      </c>
    </row>
    <row r="83" spans="2:12">
      <c r="B83" s="13">
        <v>8400</v>
      </c>
      <c r="C83" s="9">
        <v>0</v>
      </c>
      <c r="D83" s="9">
        <v>3</v>
      </c>
      <c r="E83" s="10">
        <f t="shared" si="8"/>
        <v>3</v>
      </c>
      <c r="F83" s="11">
        <f t="shared" si="6"/>
        <v>90235500</v>
      </c>
      <c r="H83" s="13">
        <v>8400</v>
      </c>
      <c r="I83" s="9">
        <v>1</v>
      </c>
      <c r="J83" s="9">
        <v>3</v>
      </c>
      <c r="K83" s="10">
        <f t="shared" si="5"/>
        <v>4</v>
      </c>
      <c r="L83" s="11">
        <f t="shared" si="7"/>
        <v>90214000</v>
      </c>
    </row>
    <row r="84" spans="2:12">
      <c r="B84" s="13">
        <v>8600</v>
      </c>
      <c r="C84" s="9">
        <v>0</v>
      </c>
      <c r="D84" s="9">
        <v>3</v>
      </c>
      <c r="E84" s="10">
        <f t="shared" si="8"/>
        <v>3</v>
      </c>
      <c r="F84" s="11">
        <f t="shared" si="6"/>
        <v>92385500</v>
      </c>
      <c r="H84" s="13">
        <v>8600</v>
      </c>
      <c r="I84" s="9">
        <v>1</v>
      </c>
      <c r="J84" s="9">
        <v>3</v>
      </c>
      <c r="K84" s="10">
        <f t="shared" si="5"/>
        <v>4</v>
      </c>
      <c r="L84" s="11">
        <f t="shared" si="7"/>
        <v>92364000</v>
      </c>
    </row>
    <row r="85" spans="2:12">
      <c r="B85" s="13">
        <v>8800</v>
      </c>
      <c r="C85" s="9">
        <v>0</v>
      </c>
      <c r="D85" s="9">
        <v>3</v>
      </c>
      <c r="E85" s="10">
        <f t="shared" si="8"/>
        <v>3</v>
      </c>
      <c r="F85" s="11">
        <f t="shared" si="6"/>
        <v>94535500</v>
      </c>
      <c r="H85" s="13">
        <v>8800</v>
      </c>
      <c r="I85" s="9">
        <v>1</v>
      </c>
      <c r="J85" s="9">
        <v>3</v>
      </c>
      <c r="K85" s="10">
        <f t="shared" si="5"/>
        <v>4</v>
      </c>
      <c r="L85" s="11">
        <f t="shared" si="7"/>
        <v>94514000</v>
      </c>
    </row>
    <row r="86" spans="2:12">
      <c r="B86" s="13">
        <v>9000</v>
      </c>
      <c r="C86" s="9">
        <v>0</v>
      </c>
      <c r="D86" s="9">
        <v>3</v>
      </c>
      <c r="E86" s="10">
        <f t="shared" si="8"/>
        <v>3</v>
      </c>
      <c r="F86" s="11">
        <f t="shared" si="6"/>
        <v>96685500</v>
      </c>
      <c r="H86" s="13">
        <v>9000</v>
      </c>
      <c r="I86" s="9">
        <v>1</v>
      </c>
      <c r="J86" s="9">
        <v>3</v>
      </c>
      <c r="K86" s="10">
        <f t="shared" si="5"/>
        <v>4</v>
      </c>
      <c r="L86" s="11">
        <f t="shared" si="7"/>
        <v>96664000</v>
      </c>
    </row>
    <row r="87" spans="2:12">
      <c r="B87" s="13">
        <v>9200</v>
      </c>
      <c r="C87" s="9">
        <v>0</v>
      </c>
      <c r="D87" s="9">
        <v>3</v>
      </c>
      <c r="E87" s="10">
        <f t="shared" si="8"/>
        <v>3</v>
      </c>
      <c r="F87" s="11">
        <f t="shared" si="6"/>
        <v>98835500</v>
      </c>
      <c r="H87" s="13">
        <v>9200</v>
      </c>
      <c r="I87" s="9">
        <v>1</v>
      </c>
      <c r="J87" s="9">
        <v>3</v>
      </c>
      <c r="K87" s="10">
        <f t="shared" si="5"/>
        <v>4</v>
      </c>
      <c r="L87" s="11">
        <f t="shared" si="7"/>
        <v>98814000</v>
      </c>
    </row>
    <row r="88" spans="2:12">
      <c r="B88" s="13">
        <v>9400</v>
      </c>
      <c r="C88" s="9">
        <v>0</v>
      </c>
      <c r="D88" s="9">
        <v>3</v>
      </c>
      <c r="E88" s="10">
        <f t="shared" si="8"/>
        <v>3</v>
      </c>
      <c r="F88" s="11">
        <f t="shared" si="6"/>
        <v>100985500</v>
      </c>
      <c r="H88" s="13">
        <v>9400</v>
      </c>
      <c r="I88" s="9">
        <v>1</v>
      </c>
      <c r="J88" s="9">
        <v>3</v>
      </c>
      <c r="K88" s="10">
        <f t="shared" si="5"/>
        <v>4</v>
      </c>
      <c r="L88" s="11">
        <f t="shared" si="7"/>
        <v>100964000</v>
      </c>
    </row>
    <row r="89" spans="2:12">
      <c r="B89" s="13">
        <v>9600</v>
      </c>
      <c r="C89" s="9">
        <v>0</v>
      </c>
      <c r="D89" s="9">
        <v>4</v>
      </c>
      <c r="E89" s="10">
        <f t="shared" si="8"/>
        <v>4</v>
      </c>
      <c r="F89" s="11">
        <f t="shared" si="6"/>
        <v>103114000</v>
      </c>
      <c r="H89" s="13">
        <v>9600</v>
      </c>
      <c r="I89" s="9">
        <v>1</v>
      </c>
      <c r="J89" s="9">
        <v>4</v>
      </c>
      <c r="K89" s="10">
        <f t="shared" si="5"/>
        <v>5</v>
      </c>
      <c r="L89" s="11">
        <f t="shared" si="7"/>
        <v>103092500</v>
      </c>
    </row>
    <row r="90" spans="2:12">
      <c r="B90" s="13">
        <v>9800</v>
      </c>
      <c r="C90" s="9">
        <v>0</v>
      </c>
      <c r="D90" s="9">
        <v>4</v>
      </c>
      <c r="E90" s="10">
        <f t="shared" si="8"/>
        <v>4</v>
      </c>
      <c r="F90" s="11">
        <f t="shared" si="6"/>
        <v>105264000</v>
      </c>
      <c r="H90" s="13">
        <v>9800</v>
      </c>
      <c r="I90" s="9">
        <v>1</v>
      </c>
      <c r="J90" s="9">
        <v>4</v>
      </c>
      <c r="K90" s="10">
        <f t="shared" si="5"/>
        <v>5</v>
      </c>
      <c r="L90" s="11">
        <f t="shared" si="7"/>
        <v>105242500</v>
      </c>
    </row>
    <row r="91" spans="2:12">
      <c r="B91" s="13">
        <v>10000</v>
      </c>
      <c r="C91" s="9">
        <v>0</v>
      </c>
      <c r="D91" s="9">
        <v>4</v>
      </c>
      <c r="E91" s="10">
        <f t="shared" si="8"/>
        <v>4</v>
      </c>
      <c r="F91" s="11">
        <f t="shared" si="6"/>
        <v>107414000</v>
      </c>
      <c r="H91" s="13">
        <v>10000</v>
      </c>
      <c r="I91" s="9">
        <v>1</v>
      </c>
      <c r="J91" s="9">
        <v>4</v>
      </c>
      <c r="K91" s="10">
        <f t="shared" si="5"/>
        <v>5</v>
      </c>
      <c r="L91" s="11">
        <f t="shared" si="7"/>
        <v>107392500</v>
      </c>
    </row>
    <row r="92" spans="2:12">
      <c r="B92" s="13">
        <v>10500</v>
      </c>
      <c r="C92" s="9">
        <v>0</v>
      </c>
      <c r="D92" s="9">
        <v>4</v>
      </c>
      <c r="E92" s="10">
        <f t="shared" si="8"/>
        <v>4</v>
      </c>
      <c r="F92" s="11">
        <f t="shared" si="6"/>
        <v>112789000</v>
      </c>
      <c r="H92" s="13">
        <v>10500</v>
      </c>
      <c r="I92" s="9">
        <v>1</v>
      </c>
      <c r="J92" s="9">
        <v>4</v>
      </c>
      <c r="K92" s="10">
        <f t="shared" si="5"/>
        <v>5</v>
      </c>
      <c r="L92" s="11">
        <f t="shared" si="7"/>
        <v>112767500</v>
      </c>
    </row>
    <row r="93" spans="2:12">
      <c r="B93" s="13">
        <v>11000</v>
      </c>
      <c r="C93" s="9">
        <v>0</v>
      </c>
      <c r="D93" s="9">
        <v>4</v>
      </c>
      <c r="E93" s="10">
        <f t="shared" si="8"/>
        <v>4</v>
      </c>
      <c r="F93" s="11">
        <f t="shared" si="6"/>
        <v>118164000</v>
      </c>
      <c r="H93" s="13">
        <v>11000</v>
      </c>
      <c r="I93" s="9">
        <v>1</v>
      </c>
      <c r="J93" s="9">
        <v>4</v>
      </c>
      <c r="K93" s="10">
        <f t="shared" si="5"/>
        <v>5</v>
      </c>
      <c r="L93" s="11">
        <f t="shared" si="7"/>
        <v>118142500</v>
      </c>
    </row>
    <row r="94" spans="2:12">
      <c r="B94" s="13">
        <v>11500</v>
      </c>
      <c r="C94" s="9">
        <v>0</v>
      </c>
      <c r="D94" s="9">
        <v>4</v>
      </c>
      <c r="E94" s="10">
        <f t="shared" si="8"/>
        <v>4</v>
      </c>
      <c r="F94" s="11">
        <f t="shared" si="6"/>
        <v>123539000</v>
      </c>
      <c r="H94" s="13">
        <v>11500</v>
      </c>
      <c r="I94" s="9">
        <v>1</v>
      </c>
      <c r="J94" s="9">
        <v>4</v>
      </c>
      <c r="K94" s="10">
        <f t="shared" si="5"/>
        <v>5</v>
      </c>
      <c r="L94" s="11">
        <f t="shared" si="7"/>
        <v>123517500</v>
      </c>
    </row>
    <row r="95" spans="2:12">
      <c r="B95" s="13">
        <v>12000</v>
      </c>
      <c r="C95" s="9">
        <v>0</v>
      </c>
      <c r="D95" s="9">
        <v>4</v>
      </c>
      <c r="E95" s="10">
        <f t="shared" si="8"/>
        <v>4</v>
      </c>
      <c r="F95" s="11">
        <f t="shared" si="6"/>
        <v>128914000</v>
      </c>
      <c r="H95" s="13">
        <v>12000</v>
      </c>
      <c r="I95" s="9">
        <v>1</v>
      </c>
      <c r="J95" s="9">
        <v>4</v>
      </c>
      <c r="K95" s="10">
        <f t="shared" si="5"/>
        <v>5</v>
      </c>
      <c r="L95" s="11">
        <f t="shared" si="7"/>
        <v>128892500</v>
      </c>
    </row>
    <row r="96" spans="2:12">
      <c r="B96" s="13">
        <v>12500</v>
      </c>
      <c r="C96" s="9">
        <v>0</v>
      </c>
      <c r="D96" s="9">
        <v>5</v>
      </c>
      <c r="E96" s="10">
        <f t="shared" si="8"/>
        <v>5</v>
      </c>
      <c r="F96" s="11">
        <f t="shared" si="6"/>
        <v>134267500</v>
      </c>
      <c r="H96" s="13">
        <v>12500</v>
      </c>
      <c r="I96" s="9">
        <v>1</v>
      </c>
      <c r="J96" s="9">
        <v>5</v>
      </c>
      <c r="K96" s="10">
        <f t="shared" si="5"/>
        <v>6</v>
      </c>
      <c r="L96" s="11">
        <f t="shared" si="7"/>
        <v>134246000</v>
      </c>
    </row>
    <row r="97" spans="2:12">
      <c r="B97" s="13">
        <v>13000</v>
      </c>
      <c r="C97" s="9">
        <v>0</v>
      </c>
      <c r="D97" s="9">
        <v>5</v>
      </c>
      <c r="E97" s="10">
        <f t="shared" si="8"/>
        <v>5</v>
      </c>
      <c r="F97" s="11">
        <f t="shared" si="6"/>
        <v>139642500</v>
      </c>
      <c r="H97" s="13">
        <v>13000</v>
      </c>
      <c r="I97" s="9">
        <v>1</v>
      </c>
      <c r="J97" s="9">
        <v>5</v>
      </c>
      <c r="K97" s="10">
        <f t="shared" si="5"/>
        <v>6</v>
      </c>
      <c r="L97" s="11">
        <f t="shared" si="7"/>
        <v>139621000</v>
      </c>
    </row>
    <row r="98" spans="2:12">
      <c r="B98" s="13">
        <v>13500</v>
      </c>
      <c r="C98" s="9">
        <v>0</v>
      </c>
      <c r="D98" s="9">
        <v>5</v>
      </c>
      <c r="E98" s="10">
        <f t="shared" si="8"/>
        <v>5</v>
      </c>
      <c r="F98" s="11">
        <f t="shared" si="6"/>
        <v>145017500</v>
      </c>
      <c r="H98" s="13">
        <v>13500</v>
      </c>
      <c r="I98" s="9">
        <v>1</v>
      </c>
      <c r="J98" s="9">
        <v>5</v>
      </c>
      <c r="K98" s="10">
        <f t="shared" si="5"/>
        <v>6</v>
      </c>
      <c r="L98" s="11">
        <f t="shared" si="7"/>
        <v>144996000</v>
      </c>
    </row>
    <row r="99" spans="2:12">
      <c r="B99" s="13">
        <v>14000</v>
      </c>
      <c r="C99" s="9">
        <v>0</v>
      </c>
      <c r="D99" s="9">
        <v>5</v>
      </c>
      <c r="E99" s="10">
        <f t="shared" si="8"/>
        <v>5</v>
      </c>
      <c r="F99" s="11">
        <f t="shared" si="6"/>
        <v>150392500</v>
      </c>
      <c r="H99" s="13">
        <v>14000</v>
      </c>
      <c r="I99" s="9">
        <v>1</v>
      </c>
      <c r="J99" s="9">
        <v>5</v>
      </c>
      <c r="K99" s="10">
        <f t="shared" si="5"/>
        <v>6</v>
      </c>
      <c r="L99" s="11">
        <f t="shared" si="7"/>
        <v>150371000</v>
      </c>
    </row>
    <row r="100" spans="2:12">
      <c r="B100" s="13">
        <v>14500</v>
      </c>
      <c r="C100" s="9">
        <v>0</v>
      </c>
      <c r="D100" s="9">
        <v>5</v>
      </c>
      <c r="E100" s="10">
        <f t="shared" si="8"/>
        <v>5</v>
      </c>
      <c r="F100" s="11">
        <f t="shared" si="6"/>
        <v>155767500</v>
      </c>
      <c r="H100" s="13">
        <v>14500</v>
      </c>
      <c r="I100" s="9">
        <v>1</v>
      </c>
      <c r="J100" s="9">
        <v>5</v>
      </c>
      <c r="K100" s="10">
        <f t="shared" si="5"/>
        <v>6</v>
      </c>
      <c r="L100" s="11">
        <f t="shared" si="7"/>
        <v>155746000</v>
      </c>
    </row>
    <row r="101" spans="2:12">
      <c r="B101" s="13">
        <v>15000</v>
      </c>
      <c r="C101" s="9">
        <v>0</v>
      </c>
      <c r="D101" s="9">
        <v>6</v>
      </c>
      <c r="E101" s="10">
        <f t="shared" si="8"/>
        <v>6</v>
      </c>
      <c r="F101" s="11">
        <f t="shared" si="6"/>
        <v>161121000</v>
      </c>
      <c r="H101" s="13">
        <v>15000</v>
      </c>
      <c r="I101" s="9">
        <v>1</v>
      </c>
      <c r="J101" s="9">
        <v>6</v>
      </c>
      <c r="K101" s="10">
        <f t="shared" ref="K101:K115" si="9">I101+J101</f>
        <v>7</v>
      </c>
      <c r="L101" s="11">
        <f t="shared" si="7"/>
        <v>161099500</v>
      </c>
    </row>
    <row r="102" spans="2:12">
      <c r="B102" s="13">
        <v>15500</v>
      </c>
      <c r="C102" s="9">
        <v>0</v>
      </c>
      <c r="D102" s="9">
        <v>6</v>
      </c>
      <c r="E102" s="10">
        <f t="shared" si="8"/>
        <v>6</v>
      </c>
      <c r="F102" s="11">
        <f t="shared" si="6"/>
        <v>166496000</v>
      </c>
      <c r="H102" s="13">
        <v>15500</v>
      </c>
      <c r="I102" s="9">
        <v>1</v>
      </c>
      <c r="J102" s="9">
        <v>6</v>
      </c>
      <c r="K102" s="10">
        <f t="shared" si="9"/>
        <v>7</v>
      </c>
      <c r="L102" s="11">
        <f t="shared" si="7"/>
        <v>166474500</v>
      </c>
    </row>
    <row r="103" spans="2:12">
      <c r="B103" s="13">
        <v>16000</v>
      </c>
      <c r="C103" s="9">
        <v>0</v>
      </c>
      <c r="D103" s="9">
        <v>6</v>
      </c>
      <c r="E103" s="10">
        <f t="shared" si="8"/>
        <v>6</v>
      </c>
      <c r="F103" s="11">
        <f t="shared" si="6"/>
        <v>171871000</v>
      </c>
      <c r="H103" s="13">
        <v>16000</v>
      </c>
      <c r="I103" s="9">
        <v>1</v>
      </c>
      <c r="J103" s="9">
        <v>6</v>
      </c>
      <c r="K103" s="10">
        <f t="shared" si="9"/>
        <v>7</v>
      </c>
      <c r="L103" s="11">
        <f t="shared" si="7"/>
        <v>171849500</v>
      </c>
    </row>
    <row r="104" spans="2:12">
      <c r="B104" s="13">
        <v>16500</v>
      </c>
      <c r="C104" s="9">
        <v>0</v>
      </c>
      <c r="D104" s="9">
        <v>6</v>
      </c>
      <c r="E104" s="10">
        <f t="shared" si="8"/>
        <v>6</v>
      </c>
      <c r="F104" s="11">
        <f t="shared" si="6"/>
        <v>177246000</v>
      </c>
      <c r="H104" s="13">
        <v>16500</v>
      </c>
      <c r="I104" s="9">
        <v>1</v>
      </c>
      <c r="J104" s="9">
        <v>6</v>
      </c>
      <c r="K104" s="10">
        <f t="shared" si="9"/>
        <v>7</v>
      </c>
      <c r="L104" s="11">
        <f t="shared" si="7"/>
        <v>177224500</v>
      </c>
    </row>
    <row r="105" spans="2:12">
      <c r="B105" s="13">
        <v>17000</v>
      </c>
      <c r="C105" s="9">
        <v>0</v>
      </c>
      <c r="D105" s="9">
        <v>6</v>
      </c>
      <c r="E105" s="10">
        <f t="shared" si="8"/>
        <v>6</v>
      </c>
      <c r="F105" s="11">
        <f t="shared" si="6"/>
        <v>182621000</v>
      </c>
      <c r="H105" s="13">
        <v>17000</v>
      </c>
      <c r="I105" s="9">
        <v>1</v>
      </c>
      <c r="J105" s="9">
        <v>6</v>
      </c>
      <c r="K105" s="10">
        <f t="shared" si="9"/>
        <v>7</v>
      </c>
      <c r="L105" s="11">
        <f t="shared" si="7"/>
        <v>182599500</v>
      </c>
    </row>
    <row r="106" spans="2:12">
      <c r="B106" s="13">
        <v>17500</v>
      </c>
      <c r="C106" s="9">
        <v>0</v>
      </c>
      <c r="D106" s="9">
        <v>7</v>
      </c>
      <c r="E106" s="10">
        <f t="shared" si="8"/>
        <v>7</v>
      </c>
      <c r="F106" s="11">
        <f t="shared" si="6"/>
        <v>187974500</v>
      </c>
      <c r="H106" s="13">
        <v>17500</v>
      </c>
      <c r="I106" s="9">
        <v>1</v>
      </c>
      <c r="J106" s="9">
        <v>7</v>
      </c>
      <c r="K106" s="10">
        <f t="shared" si="9"/>
        <v>8</v>
      </c>
      <c r="L106" s="11">
        <f t="shared" si="7"/>
        <v>187953000</v>
      </c>
    </row>
    <row r="107" spans="2:12">
      <c r="B107" s="13">
        <v>18000</v>
      </c>
      <c r="C107" s="9">
        <v>0</v>
      </c>
      <c r="D107" s="9">
        <v>7</v>
      </c>
      <c r="E107" s="10">
        <f t="shared" si="8"/>
        <v>7</v>
      </c>
      <c r="F107" s="11">
        <f t="shared" si="6"/>
        <v>193349500</v>
      </c>
      <c r="H107" s="13">
        <v>18000</v>
      </c>
      <c r="I107" s="9">
        <v>1</v>
      </c>
      <c r="J107" s="9">
        <v>7</v>
      </c>
      <c r="K107" s="10">
        <f t="shared" si="9"/>
        <v>8</v>
      </c>
      <c r="L107" s="11">
        <f t="shared" si="7"/>
        <v>193328000</v>
      </c>
    </row>
    <row r="108" spans="2:12">
      <c r="B108" s="13">
        <v>18500</v>
      </c>
      <c r="C108" s="9">
        <v>0</v>
      </c>
      <c r="D108" s="9">
        <v>7</v>
      </c>
      <c r="E108" s="10">
        <f t="shared" si="8"/>
        <v>7</v>
      </c>
      <c r="F108" s="11">
        <f t="shared" si="6"/>
        <v>198724500</v>
      </c>
      <c r="H108" s="13">
        <v>18500</v>
      </c>
      <c r="I108" s="9">
        <v>1</v>
      </c>
      <c r="J108" s="9">
        <v>7</v>
      </c>
      <c r="K108" s="10">
        <f t="shared" si="9"/>
        <v>8</v>
      </c>
      <c r="L108" s="11">
        <f t="shared" si="7"/>
        <v>198703000</v>
      </c>
    </row>
    <row r="109" spans="2:12">
      <c r="B109" s="13">
        <v>19000</v>
      </c>
      <c r="C109" s="9">
        <v>0</v>
      </c>
      <c r="D109" s="9">
        <v>7</v>
      </c>
      <c r="E109" s="10">
        <f t="shared" si="8"/>
        <v>7</v>
      </c>
      <c r="F109" s="11">
        <f t="shared" si="6"/>
        <v>204099500</v>
      </c>
      <c r="H109" s="13">
        <v>19000</v>
      </c>
      <c r="I109" s="9">
        <v>1</v>
      </c>
      <c r="J109" s="9">
        <v>7</v>
      </c>
      <c r="K109" s="10">
        <f t="shared" si="9"/>
        <v>8</v>
      </c>
      <c r="L109" s="11">
        <f t="shared" si="7"/>
        <v>204078000</v>
      </c>
    </row>
    <row r="110" spans="2:12">
      <c r="B110" s="13">
        <v>19500</v>
      </c>
      <c r="C110" s="9">
        <v>0</v>
      </c>
      <c r="D110" s="9">
        <v>7</v>
      </c>
      <c r="E110" s="10">
        <f t="shared" si="8"/>
        <v>7</v>
      </c>
      <c r="F110" s="11">
        <f t="shared" si="6"/>
        <v>209474500</v>
      </c>
      <c r="H110" s="13">
        <v>19500</v>
      </c>
      <c r="I110" s="9">
        <v>1</v>
      </c>
      <c r="J110" s="9">
        <v>7</v>
      </c>
      <c r="K110" s="10">
        <f t="shared" si="9"/>
        <v>8</v>
      </c>
      <c r="L110" s="11">
        <f t="shared" si="7"/>
        <v>209453000</v>
      </c>
    </row>
    <row r="111" spans="2:12">
      <c r="B111" s="13">
        <v>20000</v>
      </c>
      <c r="C111" s="9">
        <v>0</v>
      </c>
      <c r="D111" s="9">
        <v>7</v>
      </c>
      <c r="E111" s="10">
        <f t="shared" si="8"/>
        <v>7</v>
      </c>
      <c r="F111" s="11">
        <f t="shared" si="6"/>
        <v>214849500</v>
      </c>
      <c r="H111" s="13">
        <v>20000</v>
      </c>
      <c r="I111" s="9">
        <v>1</v>
      </c>
      <c r="J111" s="9">
        <v>7</v>
      </c>
      <c r="K111" s="10">
        <f t="shared" si="9"/>
        <v>8</v>
      </c>
      <c r="L111" s="11">
        <f t="shared" si="7"/>
        <v>214828000</v>
      </c>
    </row>
    <row r="112" spans="2:12">
      <c r="B112" s="13">
        <v>20500</v>
      </c>
      <c r="C112" s="9">
        <v>0</v>
      </c>
      <c r="D112" s="9">
        <v>8</v>
      </c>
      <c r="E112" s="10">
        <f t="shared" si="8"/>
        <v>8</v>
      </c>
      <c r="F112" s="11">
        <f t="shared" si="6"/>
        <v>220203000</v>
      </c>
      <c r="H112" s="13">
        <v>20500</v>
      </c>
      <c r="I112" s="9">
        <v>1</v>
      </c>
      <c r="J112" s="9">
        <v>8</v>
      </c>
      <c r="K112" s="10">
        <f t="shared" si="9"/>
        <v>9</v>
      </c>
      <c r="L112" s="11">
        <f t="shared" si="7"/>
        <v>220181500</v>
      </c>
    </row>
    <row r="113" spans="2:12">
      <c r="B113" s="13">
        <v>21000</v>
      </c>
      <c r="C113" s="9">
        <v>0</v>
      </c>
      <c r="D113" s="9">
        <v>8</v>
      </c>
      <c r="E113" s="10">
        <f t="shared" si="8"/>
        <v>8</v>
      </c>
      <c r="F113" s="11">
        <f t="shared" si="6"/>
        <v>225578000</v>
      </c>
      <c r="H113" s="13">
        <v>21000</v>
      </c>
      <c r="I113" s="9">
        <v>1</v>
      </c>
      <c r="J113" s="9">
        <v>8</v>
      </c>
      <c r="K113" s="10">
        <f t="shared" si="9"/>
        <v>9</v>
      </c>
      <c r="L113" s="11">
        <f t="shared" si="7"/>
        <v>225556500</v>
      </c>
    </row>
    <row r="114" spans="2:12">
      <c r="B114" s="13">
        <v>21500</v>
      </c>
      <c r="C114" s="9">
        <v>0</v>
      </c>
      <c r="D114" s="9">
        <v>8</v>
      </c>
      <c r="E114" s="10">
        <f t="shared" si="8"/>
        <v>8</v>
      </c>
      <c r="F114" s="11">
        <f t="shared" si="6"/>
        <v>230953000</v>
      </c>
      <c r="H114" s="13">
        <v>21500</v>
      </c>
      <c r="I114" s="9">
        <v>1</v>
      </c>
      <c r="J114" s="9">
        <v>8</v>
      </c>
      <c r="K114" s="10">
        <f t="shared" si="9"/>
        <v>9</v>
      </c>
      <c r="L114" s="11">
        <f t="shared" si="7"/>
        <v>230931500</v>
      </c>
    </row>
    <row r="115" spans="2:12">
      <c r="B115" s="13">
        <v>22000</v>
      </c>
      <c r="C115" s="9">
        <v>0</v>
      </c>
      <c r="D115" s="9">
        <v>8</v>
      </c>
      <c r="E115" s="10">
        <f t="shared" si="8"/>
        <v>8</v>
      </c>
      <c r="F115" s="11">
        <f t="shared" si="6"/>
        <v>236328000</v>
      </c>
      <c r="H115" s="13">
        <v>22000</v>
      </c>
      <c r="I115" s="9">
        <v>1</v>
      </c>
      <c r="J115" s="9">
        <v>8</v>
      </c>
      <c r="K115" s="10">
        <f t="shared" si="9"/>
        <v>9</v>
      </c>
      <c r="L115" s="11">
        <f t="shared" si="7"/>
        <v>236306500</v>
      </c>
    </row>
    <row r="116" spans="2:12">
      <c r="B116" s="13">
        <v>22500</v>
      </c>
      <c r="C116" s="9">
        <v>0</v>
      </c>
      <c r="D116" s="9">
        <v>8</v>
      </c>
      <c r="E116" s="10">
        <f t="shared" si="8"/>
        <v>8</v>
      </c>
      <c r="F116" s="11">
        <f t="shared" si="6"/>
        <v>241703000</v>
      </c>
      <c r="H116" s="13">
        <v>22500</v>
      </c>
      <c r="I116" s="9">
        <v>1</v>
      </c>
      <c r="J116" s="9">
        <v>8</v>
      </c>
      <c r="K116" s="10">
        <f t="shared" ref="K116:K127" si="10">I116+J116</f>
        <v>9</v>
      </c>
      <c r="L116" s="11">
        <f t="shared" si="7"/>
        <v>241681500</v>
      </c>
    </row>
    <row r="117" spans="2:12">
      <c r="B117" s="13">
        <v>23000</v>
      </c>
      <c r="C117" s="9">
        <v>0</v>
      </c>
      <c r="D117" s="9">
        <v>9</v>
      </c>
      <c r="E117" s="10">
        <f t="shared" si="8"/>
        <v>9</v>
      </c>
      <c r="F117" s="11">
        <f t="shared" si="6"/>
        <v>247056500</v>
      </c>
      <c r="H117" s="13">
        <v>23000</v>
      </c>
      <c r="I117" s="9">
        <v>1</v>
      </c>
      <c r="J117" s="9">
        <v>9</v>
      </c>
      <c r="K117" s="10">
        <f t="shared" si="10"/>
        <v>10</v>
      </c>
      <c r="L117" s="11">
        <f t="shared" si="7"/>
        <v>247035000</v>
      </c>
    </row>
    <row r="118" spans="2:12">
      <c r="B118" s="13">
        <v>23500</v>
      </c>
      <c r="C118" s="9">
        <v>0</v>
      </c>
      <c r="D118" s="9">
        <v>9</v>
      </c>
      <c r="E118" s="10">
        <f t="shared" si="8"/>
        <v>9</v>
      </c>
      <c r="F118" s="11">
        <f t="shared" si="6"/>
        <v>252431500</v>
      </c>
      <c r="H118" s="13">
        <v>23500</v>
      </c>
      <c r="I118" s="9">
        <v>1</v>
      </c>
      <c r="J118" s="9">
        <v>9</v>
      </c>
      <c r="K118" s="10">
        <f t="shared" si="10"/>
        <v>10</v>
      </c>
      <c r="L118" s="11">
        <f t="shared" si="7"/>
        <v>252410000</v>
      </c>
    </row>
    <row r="119" spans="2:12">
      <c r="B119" s="13">
        <v>24000</v>
      </c>
      <c r="C119" s="9">
        <v>0</v>
      </c>
      <c r="D119" s="9">
        <v>9</v>
      </c>
      <c r="E119" s="10">
        <f t="shared" si="8"/>
        <v>9</v>
      </c>
      <c r="F119" s="11">
        <f t="shared" si="6"/>
        <v>257806500</v>
      </c>
      <c r="H119" s="13">
        <v>24000</v>
      </c>
      <c r="I119" s="9">
        <v>1</v>
      </c>
      <c r="J119" s="9">
        <v>9</v>
      </c>
      <c r="K119" s="10">
        <f t="shared" si="10"/>
        <v>10</v>
      </c>
      <c r="L119" s="11">
        <f t="shared" si="7"/>
        <v>257785000</v>
      </c>
    </row>
    <row r="120" spans="2:12">
      <c r="B120" s="13">
        <v>24500</v>
      </c>
      <c r="C120" s="9">
        <v>0</v>
      </c>
      <c r="D120" s="9">
        <v>9</v>
      </c>
      <c r="E120" s="10">
        <f t="shared" si="8"/>
        <v>9</v>
      </c>
      <c r="F120" s="11">
        <f t="shared" si="6"/>
        <v>263181500</v>
      </c>
      <c r="H120" s="13">
        <v>24500</v>
      </c>
      <c r="I120" s="9">
        <v>1</v>
      </c>
      <c r="J120" s="9">
        <v>9</v>
      </c>
      <c r="K120" s="10">
        <f t="shared" si="10"/>
        <v>10</v>
      </c>
      <c r="L120" s="11">
        <f t="shared" si="7"/>
        <v>263160000</v>
      </c>
    </row>
    <row r="121" spans="2:12">
      <c r="B121" s="13">
        <v>25000</v>
      </c>
      <c r="C121" s="9">
        <v>0</v>
      </c>
      <c r="D121" s="9">
        <v>9</v>
      </c>
      <c r="E121" s="10">
        <f t="shared" si="8"/>
        <v>9</v>
      </c>
      <c r="F121" s="11">
        <f t="shared" si="6"/>
        <v>268556500</v>
      </c>
      <c r="H121" s="13">
        <v>25000</v>
      </c>
      <c r="I121" s="9">
        <v>1</v>
      </c>
      <c r="J121" s="9">
        <v>9</v>
      </c>
      <c r="K121" s="10">
        <f t="shared" si="10"/>
        <v>10</v>
      </c>
      <c r="L121" s="11">
        <f t="shared" si="7"/>
        <v>268535000</v>
      </c>
    </row>
    <row r="122" spans="2:12">
      <c r="B122" s="13">
        <v>25500</v>
      </c>
      <c r="C122" s="9">
        <v>0</v>
      </c>
      <c r="D122" s="9">
        <v>10</v>
      </c>
      <c r="E122" s="10">
        <f t="shared" si="8"/>
        <v>10</v>
      </c>
      <c r="F122" s="11">
        <f t="shared" si="6"/>
        <v>273910000</v>
      </c>
      <c r="H122" s="13">
        <v>25500</v>
      </c>
      <c r="I122" s="9">
        <v>1</v>
      </c>
      <c r="J122" s="9">
        <v>10</v>
      </c>
      <c r="K122" s="10">
        <f t="shared" si="10"/>
        <v>11</v>
      </c>
      <c r="L122" s="11">
        <f t="shared" si="7"/>
        <v>273888500</v>
      </c>
    </row>
    <row r="123" spans="2:12">
      <c r="B123" s="13">
        <v>26000</v>
      </c>
      <c r="C123" s="9">
        <v>0</v>
      </c>
      <c r="D123" s="9">
        <v>10</v>
      </c>
      <c r="E123" s="10">
        <f t="shared" si="8"/>
        <v>10</v>
      </c>
      <c r="F123" s="11">
        <f t="shared" si="6"/>
        <v>279285000</v>
      </c>
      <c r="H123" s="13">
        <v>26000</v>
      </c>
      <c r="I123" s="9">
        <v>1</v>
      </c>
      <c r="J123" s="9">
        <v>10</v>
      </c>
      <c r="K123" s="10">
        <f t="shared" si="10"/>
        <v>11</v>
      </c>
      <c r="L123" s="11">
        <f t="shared" si="7"/>
        <v>279263500</v>
      </c>
    </row>
    <row r="124" spans="2:12">
      <c r="B124" s="13">
        <v>26500</v>
      </c>
      <c r="C124" s="9">
        <v>0</v>
      </c>
      <c r="D124" s="9">
        <v>10</v>
      </c>
      <c r="E124" s="10">
        <f t="shared" si="8"/>
        <v>10</v>
      </c>
      <c r="F124" s="11">
        <f t="shared" si="6"/>
        <v>284660000</v>
      </c>
      <c r="H124" s="13">
        <v>26500</v>
      </c>
      <c r="I124" s="9">
        <v>1</v>
      </c>
      <c r="J124" s="9">
        <v>10</v>
      </c>
      <c r="K124" s="10">
        <f t="shared" si="10"/>
        <v>11</v>
      </c>
      <c r="L124" s="11">
        <f t="shared" si="7"/>
        <v>284638500</v>
      </c>
    </row>
    <row r="125" spans="2:12">
      <c r="B125" s="13">
        <v>27000</v>
      </c>
      <c r="C125" s="9">
        <v>0</v>
      </c>
      <c r="D125" s="9">
        <v>10</v>
      </c>
      <c r="E125" s="10">
        <f t="shared" si="8"/>
        <v>10</v>
      </c>
      <c r="F125" s="11">
        <f t="shared" si="6"/>
        <v>290035000</v>
      </c>
      <c r="H125" s="13">
        <v>27000</v>
      </c>
      <c r="I125" s="9">
        <v>1</v>
      </c>
      <c r="J125" s="9">
        <v>10</v>
      </c>
      <c r="K125" s="10">
        <f t="shared" si="10"/>
        <v>11</v>
      </c>
      <c r="L125" s="11">
        <f t="shared" si="7"/>
        <v>290013500</v>
      </c>
    </row>
    <row r="126" spans="2:12">
      <c r="B126" s="13">
        <v>27500</v>
      </c>
      <c r="C126" s="9">
        <v>0</v>
      </c>
      <c r="D126" s="9">
        <v>10</v>
      </c>
      <c r="E126" s="10">
        <f t="shared" si="8"/>
        <v>10</v>
      </c>
      <c r="F126" s="11">
        <f t="shared" si="6"/>
        <v>295410000</v>
      </c>
      <c r="H126" s="13">
        <v>27500</v>
      </c>
      <c r="I126" s="9">
        <v>1</v>
      </c>
      <c r="J126" s="9">
        <v>10</v>
      </c>
      <c r="K126" s="10">
        <f t="shared" si="10"/>
        <v>11</v>
      </c>
      <c r="L126" s="11">
        <f t="shared" si="7"/>
        <v>295388500</v>
      </c>
    </row>
    <row r="127" spans="2:12">
      <c r="B127" s="13">
        <v>28000</v>
      </c>
      <c r="C127" s="9">
        <v>0</v>
      </c>
      <c r="D127" s="9">
        <v>11</v>
      </c>
      <c r="E127" s="10">
        <f t="shared" si="8"/>
        <v>11</v>
      </c>
      <c r="F127" s="11">
        <f t="shared" si="6"/>
        <v>300763500</v>
      </c>
      <c r="H127" s="36">
        <v>28000</v>
      </c>
      <c r="I127" s="37">
        <v>1</v>
      </c>
      <c r="J127" s="37">
        <v>10</v>
      </c>
      <c r="K127" s="37">
        <f t="shared" si="10"/>
        <v>11</v>
      </c>
      <c r="L127" s="38">
        <f t="shared" si="7"/>
        <v>300763500</v>
      </c>
    </row>
    <row r="128" spans="2:12">
      <c r="B128" s="34"/>
      <c r="C128" s="35"/>
      <c r="D128" s="35"/>
      <c r="E128" s="35"/>
      <c r="F128" s="35"/>
      <c r="H128" s="36">
        <v>28000</v>
      </c>
      <c r="I128" s="37">
        <v>1</v>
      </c>
      <c r="J128" s="39">
        <v>11</v>
      </c>
      <c r="K128" s="37">
        <f t="shared" ref="K128" si="11">I128+J128</f>
        <v>12</v>
      </c>
      <c r="L128" s="38">
        <f t="shared" ref="L128" si="12">+(H128*$E$11*0.5)-(K128*$E$11)</f>
        <v>300742000</v>
      </c>
    </row>
  </sheetData>
  <autoFilter ref="B12:F115"/>
  <mergeCells count="3">
    <mergeCell ref="B1:L1"/>
    <mergeCell ref="B6:G6"/>
    <mergeCell ref="B7:L7"/>
  </mergeCells>
  <phoneticPr fontId="4" type="noConversion"/>
  <pageMargins left="0.7" right="0.7" top="0.75" bottom="0.75" header="0.3" footer="0.3"/>
  <pageSetup paperSize="9" scale="2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myeonggi seong</dc:creator>
  <cp:lastModifiedBy>이주환</cp:lastModifiedBy>
  <dcterms:created xsi:type="dcterms:W3CDTF">2023-10-10T06:20:29Z</dcterms:created>
  <dcterms:modified xsi:type="dcterms:W3CDTF">2026-05-28T07:56:23Z</dcterms:modified>
</cp:coreProperties>
</file>